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smpvs-my.sharepoint.com/personal/marianne_marteau_valleedelasarthe_fr/Documents/Site internet Raccourci/Contenus- Photos/Espace Pro/La Taxe de séjour/"/>
    </mc:Choice>
  </mc:AlternateContent>
  <xr:revisionPtr revIDLastSave="0" documentId="8_{91F02D71-16BD-4FB4-B7EC-F520D7146031}" xr6:coauthVersionLast="45" xr6:coauthVersionMax="45" xr10:uidLastSave="{00000000-0000-0000-0000-000000000000}"/>
  <bookViews>
    <workbookView xWindow="24480" yWindow="1092" windowWidth="21600" windowHeight="11388" xr2:uid="{90EBC03F-1F1F-45AC-A32F-E722D922A2E5}"/>
  </bookViews>
  <sheets>
    <sheet name="Calcul" sheetId="1" r:id="rId1"/>
  </sheets>
  <definedNames>
    <definedName name="_xlnm.Print_Area" localSheetId="0">Calcul!$A$1:$E$28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3" i="1"/>
  <c r="D14" i="1" s="1"/>
  <c r="D15" i="1" s="1"/>
  <c r="D16" i="1" s="1"/>
  <c r="D18" i="1" l="1"/>
  <c r="D21" i="1" l="1"/>
  <c r="B10" i="1" s="1"/>
</calcChain>
</file>

<file path=xl/sharedStrings.xml><?xml version="1.0" encoding="utf-8"?>
<sst xmlns="http://schemas.openxmlformats.org/spreadsheetml/2006/main" count="25" uniqueCount="25">
  <si>
    <t>stephanie.bordeau@valleedelasarthe.fr</t>
  </si>
  <si>
    <t>02 85 29 55 43</t>
  </si>
  <si>
    <t>Taux applicable :</t>
  </si>
  <si>
    <t>5) Calcul du montant total à collecter :</t>
  </si>
  <si>
    <t>TOTAL :</t>
  </si>
  <si>
    <t>Tarif de la taxe de séjour + taxe additionnelle :</t>
  </si>
  <si>
    <t>Passez à la télédéclaration sur ordinateur, tablette ou smartphone avec :</t>
  </si>
  <si>
    <t>https://taxe.3douest.com/valleedelasarthe.php</t>
  </si>
  <si>
    <t>Hébergements non-classés : 
Calcul du montant de la taxe de séjour à percevoir</t>
  </si>
  <si>
    <r>
      <t>Détail du calcul</t>
    </r>
    <r>
      <rPr>
        <sz val="10"/>
        <rFont val="Arial Narrow"/>
        <family val="2"/>
      </rPr>
      <t xml:space="preserve"> :</t>
    </r>
  </si>
  <si>
    <t>Taxe additionnelle départementale (TAD) :</t>
  </si>
  <si>
    <t>Tarif plafond (hors TAD) :</t>
  </si>
  <si>
    <t>Montant à percevoir sur le séjour (taxe additionnelle départementale incluse) :</t>
  </si>
  <si>
    <r>
      <t xml:space="preserve">(C) - </t>
    </r>
    <r>
      <rPr>
        <sz val="11"/>
        <color theme="1"/>
        <rFont val="Arial Narrow"/>
        <family val="2"/>
      </rPr>
      <t xml:space="preserve">Nombre total </t>
    </r>
    <r>
      <rPr>
        <b/>
        <sz val="11"/>
        <color rgb="FFFF0000"/>
        <rFont val="Arial Narrow"/>
        <family val="2"/>
      </rPr>
      <t>d'occupants</t>
    </r>
    <r>
      <rPr>
        <sz val="11"/>
        <color theme="1"/>
        <rFont val="Arial Narrow"/>
        <family val="2"/>
      </rPr>
      <t xml:space="preserve"> (tous confondus = assujettis + exonérés) :</t>
    </r>
  </si>
  <si>
    <r>
      <rPr>
        <b/>
        <sz val="11"/>
        <color theme="1"/>
        <rFont val="Arial Narrow"/>
        <family val="2"/>
      </rPr>
      <t>(D) -</t>
    </r>
    <r>
      <rPr>
        <sz val="11"/>
        <color theme="1"/>
        <rFont val="Arial Narrow"/>
        <family val="2"/>
      </rPr>
      <t xml:space="preserve"> Nombre de </t>
    </r>
    <r>
      <rPr>
        <b/>
        <sz val="11"/>
        <color rgb="FFFF0000"/>
        <rFont val="Arial Narrow"/>
        <family val="2"/>
      </rPr>
      <t>personnes assujetties</t>
    </r>
    <r>
      <rPr>
        <sz val="11"/>
        <color theme="1"/>
        <rFont val="Arial Narrow"/>
        <family val="2"/>
      </rPr>
      <t xml:space="preserve"> parmi les occupants :</t>
    </r>
  </si>
  <si>
    <r>
      <t xml:space="preserve">1) Calcul du prix de la location pour 1 nuit et 1 personne </t>
    </r>
    <r>
      <rPr>
        <b/>
        <sz val="10"/>
        <color theme="1"/>
        <rFont val="Arial Narrow"/>
        <family val="2"/>
      </rPr>
      <t xml:space="preserve">(A </t>
    </r>
    <r>
      <rPr>
        <b/>
        <sz val="10"/>
        <color theme="1"/>
        <rFont val="Work Sans"/>
      </rPr>
      <t>÷</t>
    </r>
    <r>
      <rPr>
        <b/>
        <sz val="10"/>
        <color theme="1"/>
        <rFont val="Arial Narrow"/>
        <family val="2"/>
      </rPr>
      <t xml:space="preserve"> B ÷ C)</t>
    </r>
    <r>
      <rPr>
        <sz val="10"/>
        <color theme="1"/>
        <rFont val="Arial Narrow"/>
        <family val="2"/>
      </rPr>
      <t xml:space="preserve"> :</t>
    </r>
  </si>
  <si>
    <t>4) Majoration du tarif de la taxe de séjour par la taxe additionnelle départementale :</t>
  </si>
  <si>
    <r>
      <t xml:space="preserve">x le nombre de personnes assujetties </t>
    </r>
    <r>
      <rPr>
        <b/>
        <sz val="10"/>
        <color theme="1"/>
        <rFont val="Arial Narrow"/>
        <family val="2"/>
      </rPr>
      <t>(D)</t>
    </r>
    <r>
      <rPr>
        <sz val="10"/>
        <color theme="1"/>
        <rFont val="Arial Narrow"/>
        <family val="2"/>
      </rPr>
      <t xml:space="preserve"> :</t>
    </r>
  </si>
  <si>
    <r>
      <t>x le nombre de nuitées</t>
    </r>
    <r>
      <rPr>
        <b/>
        <sz val="10"/>
        <color theme="1"/>
        <rFont val="Arial Narrow"/>
        <family val="2"/>
      </rPr>
      <t xml:space="preserve"> (B)</t>
    </r>
    <r>
      <rPr>
        <sz val="10"/>
        <color theme="1"/>
        <rFont val="Arial Narrow"/>
        <family val="2"/>
      </rPr>
      <t xml:space="preserve"> :</t>
    </r>
  </si>
  <si>
    <r>
      <t xml:space="preserve">3) Plafonnement du tarif de la taxe à </t>
    </r>
    <r>
      <rPr>
        <b/>
        <sz val="10"/>
        <color theme="1"/>
        <rFont val="Arial Narrow"/>
        <family val="2"/>
      </rPr>
      <t>0,70€</t>
    </r>
    <r>
      <rPr>
        <sz val="10"/>
        <color theme="1"/>
        <rFont val="Arial Narrow"/>
        <family val="2"/>
      </rPr>
      <t xml:space="preserve"> en cas de dépassement :</t>
    </r>
  </si>
  <si>
    <t>Stéphanie BORDEAU</t>
  </si>
  <si>
    <t xml:space="preserve">Votre référent Taxe de séjour : </t>
  </si>
  <si>
    <r>
      <t xml:space="preserve">2) Calcul du tarif proportionnel de la taxe de séjour </t>
    </r>
    <r>
      <rPr>
        <b/>
        <sz val="10"/>
        <color theme="1"/>
        <rFont val="Arial Narrow"/>
        <family val="2"/>
      </rPr>
      <t>(résultat x 2%)</t>
    </r>
    <r>
      <rPr>
        <sz val="10"/>
        <color theme="1"/>
        <rFont val="Arial Narrow"/>
        <family val="2"/>
      </rPr>
      <t xml:space="preserve"> :</t>
    </r>
  </si>
  <si>
    <r>
      <rPr>
        <b/>
        <sz val="11"/>
        <color theme="1"/>
        <rFont val="Arial Narrow"/>
        <family val="2"/>
      </rPr>
      <t xml:space="preserve">(A) - </t>
    </r>
    <r>
      <rPr>
        <sz val="11"/>
        <color theme="1"/>
        <rFont val="Arial Narrow"/>
        <family val="2"/>
      </rPr>
      <t>Prix TOTAL HT et hors suppléments de la location (facture</t>
    </r>
    <r>
      <rPr>
        <sz val="11"/>
        <rFont val="Arial Narrow"/>
        <family val="2"/>
      </rPr>
      <t>) :</t>
    </r>
  </si>
  <si>
    <r>
      <rPr>
        <b/>
        <sz val="11"/>
        <color theme="1"/>
        <rFont val="Arial Narrow"/>
        <family val="2"/>
      </rPr>
      <t>(B) -</t>
    </r>
    <r>
      <rPr>
        <sz val="11"/>
        <color theme="1"/>
        <rFont val="Arial Narrow"/>
        <family val="2"/>
      </rPr>
      <t xml:space="preserve"> Nombre de nuitées du séjour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</si>
</sst>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i/>
      <sz val="11"/>
      <color theme="8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u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name val="Arial Narrow"/>
      <family val="2"/>
    </font>
    <font>
      <b/>
      <sz val="20"/>
      <name val="Arial Narrow"/>
      <family val="2"/>
    </font>
    <font>
      <b/>
      <sz val="11"/>
      <color rgb="FFFF0000"/>
      <name val="Arial Narrow"/>
      <family val="2"/>
    </font>
    <font>
      <b/>
      <sz val="14"/>
      <color theme="0"/>
      <name val="Arial Narrow"/>
      <family val="2"/>
    </font>
    <font>
      <u/>
      <sz val="11"/>
      <color theme="5"/>
      <name val="Arial Narrow"/>
      <family val="2"/>
    </font>
    <font>
      <b/>
      <sz val="10"/>
      <color theme="1"/>
      <name val="Work Sans"/>
    </font>
    <font>
      <sz val="16"/>
      <color theme="1"/>
      <name val="Arial Narrow"/>
      <family val="2"/>
    </font>
    <font>
      <b/>
      <sz val="16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ck">
        <color rgb="FF33993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rgb="FF339933"/>
      </left>
      <right style="medium">
        <color rgb="FF339933"/>
      </right>
      <top style="medium">
        <color rgb="FF339933"/>
      </top>
      <bottom style="thin">
        <color theme="0" tint="-0.24994659260841701"/>
      </bottom>
      <diagonal/>
    </border>
    <border>
      <left style="medium">
        <color rgb="FF339933"/>
      </left>
      <right style="medium">
        <color rgb="FF339933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339933"/>
      </left>
      <right style="medium">
        <color rgb="FF339933"/>
      </right>
      <top style="thin">
        <color theme="0" tint="-0.24994659260841701"/>
      </top>
      <bottom style="medium">
        <color rgb="FF33993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0" xfId="0" quotePrefix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/>
    <xf numFmtId="0" fontId="2" fillId="0" borderId="0" xfId="0" applyFont="1" applyAlignment="1">
      <alignment horizontal="left" vertical="center"/>
    </xf>
    <xf numFmtId="9" fontId="17" fillId="0" borderId="7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164" fontId="16" fillId="2" borderId="15" xfId="0" applyNumberFormat="1" applyFont="1" applyFill="1" applyBorder="1" applyAlignment="1" applyProtection="1">
      <alignment horizontal="center" vertical="center"/>
      <protection locked="0"/>
    </xf>
    <xf numFmtId="1" fontId="16" fillId="2" borderId="16" xfId="0" applyNumberFormat="1" applyFont="1" applyFill="1" applyBorder="1" applyAlignment="1" applyProtection="1">
      <alignment horizontal="center" vertical="center"/>
      <protection locked="0"/>
    </xf>
    <xf numFmtId="1" fontId="16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164" fontId="11" fillId="4" borderId="10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339933"/>
      <color rgb="FFFFFF99"/>
      <color rgb="FFFFFF66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xe.3douest.com/valleedelasarthe.php" TargetMode="External"/><Relationship Id="rId1" Type="http://schemas.openxmlformats.org/officeDocument/2006/relationships/hyperlink" Target="mailto:stephanie.bordeau@valleedelasarth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912A4-00B5-4A2D-B943-270AAD7179B2}">
  <dimension ref="B1:D27"/>
  <sheetViews>
    <sheetView showGridLines="0" tabSelected="1" zoomScaleNormal="100" workbookViewId="0">
      <selection activeCell="D5" sqref="D5"/>
    </sheetView>
  </sheetViews>
  <sheetFormatPr baseColWidth="10" defaultColWidth="11.42578125" defaultRowHeight="16.5" x14ac:dyDescent="0.25"/>
  <cols>
    <col min="1" max="1" width="11.42578125" style="1"/>
    <col min="2" max="4" width="30.7109375" style="1" customWidth="1"/>
    <col min="5" max="16384" width="11.42578125" style="1"/>
  </cols>
  <sheetData>
    <row r="1" spans="2:4" ht="20.100000000000001" customHeight="1" x14ac:dyDescent="0.25">
      <c r="B1" s="2"/>
    </row>
    <row r="2" spans="2:4" ht="39.950000000000003" customHeight="1" x14ac:dyDescent="0.25">
      <c r="B2" s="24" t="s">
        <v>8</v>
      </c>
      <c r="C2" s="25"/>
      <c r="D2" s="26"/>
    </row>
    <row r="3" spans="2:4" ht="30" customHeight="1" x14ac:dyDescent="0.25">
      <c r="B3" s="3" t="s">
        <v>2</v>
      </c>
      <c r="C3" s="3" t="s">
        <v>10</v>
      </c>
      <c r="D3" s="3" t="s">
        <v>11</v>
      </c>
    </row>
    <row r="4" spans="2:4" ht="35.1" customHeight="1" thickBot="1" x14ac:dyDescent="0.3">
      <c r="B4" s="15">
        <v>0.02</v>
      </c>
      <c r="C4" s="15">
        <v>0.1</v>
      </c>
      <c r="D4" s="16">
        <v>0.7</v>
      </c>
    </row>
    <row r="5" spans="2:4" ht="30" customHeight="1" x14ac:dyDescent="0.25">
      <c r="B5" s="29" t="s">
        <v>23</v>
      </c>
      <c r="C5" s="30"/>
      <c r="D5" s="17"/>
    </row>
    <row r="6" spans="2:4" ht="30" customHeight="1" x14ac:dyDescent="0.25">
      <c r="B6" s="29" t="s">
        <v>24</v>
      </c>
      <c r="C6" s="30"/>
      <c r="D6" s="18"/>
    </row>
    <row r="7" spans="2:4" ht="30" customHeight="1" x14ac:dyDescent="0.25">
      <c r="B7" s="27" t="s">
        <v>13</v>
      </c>
      <c r="C7" s="28"/>
      <c r="D7" s="18"/>
    </row>
    <row r="8" spans="2:4" ht="30" customHeight="1" thickBot="1" x14ac:dyDescent="0.3">
      <c r="B8" s="30" t="s">
        <v>14</v>
      </c>
      <c r="C8" s="37"/>
      <c r="D8" s="19"/>
    </row>
    <row r="9" spans="2:4" ht="20.100000000000001" customHeight="1" x14ac:dyDescent="0.25">
      <c r="B9" s="34" t="s">
        <v>12</v>
      </c>
      <c r="C9" s="35"/>
      <c r="D9" s="36"/>
    </row>
    <row r="10" spans="2:4" ht="35.25" customHeight="1" x14ac:dyDescent="0.25">
      <c r="B10" s="31">
        <f>IFERROR(D21,0)</f>
        <v>0</v>
      </c>
      <c r="C10" s="32"/>
      <c r="D10" s="33"/>
    </row>
    <row r="12" spans="2:4" x14ac:dyDescent="0.25">
      <c r="B12" s="4" t="s">
        <v>9</v>
      </c>
      <c r="C12" s="5"/>
      <c r="D12" s="5"/>
    </row>
    <row r="13" spans="2:4" x14ac:dyDescent="0.25">
      <c r="B13" s="20" t="s">
        <v>15</v>
      </c>
      <c r="C13" s="20"/>
      <c r="D13" s="9">
        <f>IFERROR(D5/D6/D7,0)</f>
        <v>0</v>
      </c>
    </row>
    <row r="14" spans="2:4" x14ac:dyDescent="0.25">
      <c r="B14" s="20" t="s">
        <v>22</v>
      </c>
      <c r="C14" s="20"/>
      <c r="D14" s="9">
        <f>D13*0.02</f>
        <v>0</v>
      </c>
    </row>
    <row r="15" spans="2:4" x14ac:dyDescent="0.25">
      <c r="B15" s="20" t="s">
        <v>19</v>
      </c>
      <c r="C15" s="20"/>
      <c r="D15" s="9">
        <f>IF(D14&gt;D4,D4,0)</f>
        <v>0</v>
      </c>
    </row>
    <row r="16" spans="2:4" x14ac:dyDescent="0.25">
      <c r="B16" s="21" t="s">
        <v>16</v>
      </c>
      <c r="C16" s="21"/>
      <c r="D16" s="9">
        <f>IF(D15=0,D14*C4+D14,D15*C4+D15)</f>
        <v>0</v>
      </c>
    </row>
    <row r="17" spans="2:4" x14ac:dyDescent="0.25">
      <c r="B17" s="23" t="s">
        <v>3</v>
      </c>
      <c r="C17" s="23"/>
      <c r="D17" s="5"/>
    </row>
    <row r="18" spans="2:4" x14ac:dyDescent="0.25">
      <c r="B18" s="22" t="s">
        <v>5</v>
      </c>
      <c r="C18" s="22"/>
      <c r="D18" s="9">
        <f>D16</f>
        <v>0</v>
      </c>
    </row>
    <row r="19" spans="2:4" x14ac:dyDescent="0.25">
      <c r="B19" s="22" t="s">
        <v>17</v>
      </c>
      <c r="C19" s="22"/>
      <c r="D19" s="10">
        <f>D8</f>
        <v>0</v>
      </c>
    </row>
    <row r="20" spans="2:4" x14ac:dyDescent="0.25">
      <c r="B20" s="22" t="s">
        <v>18</v>
      </c>
      <c r="C20" s="22"/>
      <c r="D20" s="10">
        <f>D6</f>
        <v>0</v>
      </c>
    </row>
    <row r="21" spans="2:4" x14ac:dyDescent="0.25">
      <c r="B21" s="5"/>
      <c r="C21" s="11" t="s">
        <v>4</v>
      </c>
      <c r="D21" s="9">
        <f>D18*D19*D20</f>
        <v>0</v>
      </c>
    </row>
    <row r="22" spans="2:4" ht="17.25" thickBot="1" x14ac:dyDescent="0.3">
      <c r="B22" s="6"/>
    </row>
    <row r="23" spans="2:4" ht="25.5" customHeight="1" thickTop="1" x14ac:dyDescent="0.3">
      <c r="B23" s="13" t="s">
        <v>21</v>
      </c>
      <c r="C23" s="12"/>
      <c r="D23" s="12"/>
    </row>
    <row r="24" spans="2:4" x14ac:dyDescent="0.25">
      <c r="B24" s="7" t="s">
        <v>20</v>
      </c>
    </row>
    <row r="25" spans="2:4" x14ac:dyDescent="0.25">
      <c r="B25" s="8" t="s">
        <v>0</v>
      </c>
    </row>
    <row r="26" spans="2:4" x14ac:dyDescent="0.25">
      <c r="B26" s="14" t="s">
        <v>1</v>
      </c>
    </row>
    <row r="27" spans="2:4" x14ac:dyDescent="0.25">
      <c r="B27" s="1" t="s">
        <v>6</v>
      </c>
      <c r="D27" s="8" t="s">
        <v>7</v>
      </c>
    </row>
  </sheetData>
  <sheetProtection selectLockedCells="1"/>
  <mergeCells count="15">
    <mergeCell ref="B2:D2"/>
    <mergeCell ref="B7:C7"/>
    <mergeCell ref="B5:C5"/>
    <mergeCell ref="B10:D10"/>
    <mergeCell ref="B9:D9"/>
    <mergeCell ref="B8:C8"/>
    <mergeCell ref="B6:C6"/>
    <mergeCell ref="B13:C13"/>
    <mergeCell ref="B14:C14"/>
    <mergeCell ref="B15:C15"/>
    <mergeCell ref="B16:C16"/>
    <mergeCell ref="B20:C20"/>
    <mergeCell ref="B19:C19"/>
    <mergeCell ref="B18:C18"/>
    <mergeCell ref="B17:C17"/>
  </mergeCells>
  <hyperlinks>
    <hyperlink ref="B25" r:id="rId1" xr:uid="{CBED7137-84A1-467F-9068-07B2BBFD8B2E}"/>
    <hyperlink ref="D27" r:id="rId2" xr:uid="{2CF18CBB-27F9-41D9-A5E9-B7BF4AA724BD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76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29C8922DFFC44AB59B9CAEE1034DF9" ma:contentTypeVersion="8" ma:contentTypeDescription="Crée un document." ma:contentTypeScope="" ma:versionID="6f5554707a9eec0232c884c73dfd59c1">
  <xsd:schema xmlns:xsd="http://www.w3.org/2001/XMLSchema" xmlns:xs="http://www.w3.org/2001/XMLSchema" xmlns:p="http://schemas.microsoft.com/office/2006/metadata/properties" xmlns:ns2="97ecc375-66bd-4570-a8ab-2c8a9e171726" targetNamespace="http://schemas.microsoft.com/office/2006/metadata/properties" ma:root="true" ma:fieldsID="2141f4bd42072eacf4d66d2aca77f2e7" ns2:_="">
    <xsd:import namespace="97ecc375-66bd-4570-a8ab-2c8a9e171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cc375-66bd-4570-a8ab-2c8a9e171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1EEDA4-8600-4D79-A0FB-6059F1DC9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cc375-66bd-4570-a8ab-2c8a9e171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BC82A1-E2A8-4A94-9B03-4FE962CB9E7C}">
  <ds:schemaRefs>
    <ds:schemaRef ds:uri="97ecc375-66bd-4570-a8ab-2c8a9e17172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29545B-2919-4084-AEE4-B686462C87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</vt:lpstr>
      <vt:lpstr>Calcul!Zone_d_impression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Stéphanie BS. BORDEAU</dc:creator>
  <cp:keywords/>
  <dc:description/>
  <cp:lastModifiedBy>Marianne  MARTEAU - Office de tourisme Vallée de la Sa</cp:lastModifiedBy>
  <cp:revision/>
  <cp:lastPrinted>2020-05-12T14:13:07Z</cp:lastPrinted>
  <dcterms:created xsi:type="dcterms:W3CDTF">2019-01-17T13:35:08Z</dcterms:created>
  <dcterms:modified xsi:type="dcterms:W3CDTF">2020-11-19T11:43:57Z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0x010100B829C8922DFFC44AB59B9CAEE1034DF9</vt:lpwstr>
  </property>
</Properties>
</file>