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mpvs-my.sharepoint.com/personal/marianne_marteau_valleedelasarthe_fr/Documents/Site internet Raccourci/Contenus- Photos/Espace Pro/La Taxe de séjour/"/>
    </mc:Choice>
  </mc:AlternateContent>
  <xr:revisionPtr revIDLastSave="0" documentId="8_{B1CA9CBD-B5D6-4986-88CA-B29F91129A3D}" xr6:coauthVersionLast="45" xr6:coauthVersionMax="45" xr10:uidLastSave="{00000000-0000-0000-0000-000000000000}"/>
  <bookViews>
    <workbookView xWindow="22932" yWindow="-108" windowWidth="23256" windowHeight="12576" firstSheet="5" activeTab="6" xr2:uid="{E8DA063E-0A77-4B83-9D0A-3A5E54BF177B}"/>
  </bookViews>
  <sheets>
    <sheet name="JANVIER" sheetId="1" r:id="rId1"/>
    <sheet name="FEVRIER" sheetId="4" r:id="rId2"/>
    <sheet name="MARS" sheetId="6" r:id="rId3"/>
    <sheet name="AVRIL" sheetId="7" r:id="rId4"/>
    <sheet name="MAI" sheetId="8" r:id="rId5"/>
    <sheet name="JUIN" sheetId="9" r:id="rId6"/>
    <sheet name="Récap_semestre1" sheetId="10" r:id="rId7"/>
    <sheet name="JUILLET" sheetId="11" r:id="rId8"/>
    <sheet name="AOUT" sheetId="12" r:id="rId9"/>
    <sheet name="SEPTEMBRE" sheetId="13" r:id="rId10"/>
    <sheet name="OCTOBRE" sheetId="14" r:id="rId11"/>
    <sheet name="NOVEMBRE" sheetId="15" r:id="rId12"/>
    <sheet name="DECEMBRE" sheetId="16" r:id="rId13"/>
    <sheet name="Récap_semestre2" sheetId="17" r:id="rId14"/>
    <sheet name="Données" sheetId="2" state="hidden" r:id="rId15"/>
  </sheets>
  <definedNames>
    <definedName name="Années" localSheetId="8">Tableau2[Année]</definedName>
    <definedName name="Années" localSheetId="3">Tableau2[Année]</definedName>
    <definedName name="Années" localSheetId="12">Tableau2[Année]</definedName>
    <definedName name="Années" localSheetId="1">Tableau2[Année]</definedName>
    <definedName name="Années" localSheetId="7">Tableau2[Année]</definedName>
    <definedName name="Années" localSheetId="5">Tableau2[Année]</definedName>
    <definedName name="Années" localSheetId="4">Tableau2[Année]</definedName>
    <definedName name="Années" localSheetId="2">Tableau2[Année]</definedName>
    <definedName name="Années" localSheetId="11">Tableau2[Année]</definedName>
    <definedName name="Années" localSheetId="10">Tableau2[Année]</definedName>
    <definedName name="Années" localSheetId="6">Tableau2[Année]</definedName>
    <definedName name="Années" localSheetId="13">Tableau2[Année]</definedName>
    <definedName name="Années" localSheetId="9">Tableau2[Année]</definedName>
    <definedName name="Années">Tableau2[Année]</definedName>
    <definedName name="Cat_Hébergements" localSheetId="8">Tableau1[Catégorie d''hébergement]</definedName>
    <definedName name="Cat_Hébergements" localSheetId="3">Tableau1[Catégorie d''hébergement]</definedName>
    <definedName name="Cat_Hébergements" localSheetId="12">Tableau1[Catégorie d''hébergement]</definedName>
    <definedName name="Cat_Hébergements" localSheetId="1">Tableau1[Catégorie d''hébergement]</definedName>
    <definedName name="Cat_Hébergements" localSheetId="7">Tableau1[Catégorie d''hébergement]</definedName>
    <definedName name="Cat_Hébergements" localSheetId="5">Tableau1[Catégorie d''hébergement]</definedName>
    <definedName name="Cat_Hébergements" localSheetId="4">Tableau1[Catégorie d''hébergement]</definedName>
    <definedName name="Cat_Hébergements" localSheetId="2">Tableau1[Catégorie d''hébergement]</definedName>
    <definedName name="Cat_Hébergements" localSheetId="11">Tableau1[Catégorie d''hébergement]</definedName>
    <definedName name="Cat_Hébergements" localSheetId="10">Tableau1[Catégorie d''hébergement]</definedName>
    <definedName name="Cat_Hébergements" localSheetId="6">Tableau1[Catégorie d''hébergement]</definedName>
    <definedName name="Cat_Hébergements" localSheetId="13">Tableau1[Catégorie d''hébergement]</definedName>
    <definedName name="Cat_Hébergements" localSheetId="9">Tableau1[Catégorie d''hébergement]</definedName>
    <definedName name="Cat_Hébergements">Tableau1[Catégorie d''hébergement]</definedName>
    <definedName name="_xlnm.Print_Titles" localSheetId="8">AOUT!$30:$33</definedName>
    <definedName name="_xlnm.Print_Titles" localSheetId="3">AVRIL!$30:$33</definedName>
    <definedName name="_xlnm.Print_Titles" localSheetId="12">DECEMBRE!$30:$33</definedName>
    <definedName name="_xlnm.Print_Titles" localSheetId="1">FEVRIER!$30:$33</definedName>
    <definedName name="_xlnm.Print_Titles" localSheetId="0">JANVIER!$30:$33</definedName>
    <definedName name="_xlnm.Print_Titles" localSheetId="7">JUILLET!$30:$33</definedName>
    <definedName name="_xlnm.Print_Titles" localSheetId="5">JUIN!$30:$33</definedName>
    <definedName name="_xlnm.Print_Titles" localSheetId="4">MAI!$30:$33</definedName>
    <definedName name="_xlnm.Print_Titles" localSheetId="2">MARS!$30:$33</definedName>
    <definedName name="_xlnm.Print_Titles" localSheetId="11">NOVEMBRE!$30:$33</definedName>
    <definedName name="_xlnm.Print_Titles" localSheetId="10">OCTOBRE!$30:$33</definedName>
    <definedName name="_xlnm.Print_Titles" localSheetId="6">Récap_semestre1!$24:$26</definedName>
    <definedName name="_xlnm.Print_Titles" localSheetId="13">Récap_semestre2!$24:$26</definedName>
    <definedName name="_xlnm.Print_Titles" localSheetId="9">SEPTEMBRE!$30:$33</definedName>
    <definedName name="_xlnm.Print_Area" localSheetId="8">AOUT!$A$1:$L$98</definedName>
    <definedName name="_xlnm.Print_Area" localSheetId="3">AVRIL!$A$1:$L$98</definedName>
    <definedName name="_xlnm.Print_Area" localSheetId="12">DECEMBRE!$A$1:$L$98</definedName>
    <definedName name="_xlnm.Print_Area" localSheetId="1">FEVRIER!$A$1:$L$98</definedName>
    <definedName name="_xlnm.Print_Area" localSheetId="0">JANVIER!$A$1:$L$98</definedName>
    <definedName name="_xlnm.Print_Area" localSheetId="7">JUILLET!$A$1:$L$98</definedName>
    <definedName name="_xlnm.Print_Area" localSheetId="5">JUIN!$A$1:$L$98</definedName>
    <definedName name="_xlnm.Print_Area" localSheetId="4">MAI!$A$1:$L$98</definedName>
    <definedName name="_xlnm.Print_Area" localSheetId="2">MARS!$A$1:$L$98</definedName>
    <definedName name="_xlnm.Print_Area" localSheetId="11">NOVEMBRE!$A$1:$L$98</definedName>
    <definedName name="_xlnm.Print_Area" localSheetId="10">OCTOBRE!$A$1:$L$98</definedName>
    <definedName name="_xlnm.Print_Area" localSheetId="6">Récap_semestre1!$A$1:$L$51</definedName>
    <definedName name="_xlnm.Print_Area" localSheetId="13">Récap_semestre2!$A$1:$L$51</definedName>
    <definedName name="_xlnm.Print_Area" localSheetId="9">SEPTEMBRE!$A$1:$L$98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7" l="1"/>
  <c r="G44" i="17"/>
  <c r="F44" i="17"/>
  <c r="E44" i="17"/>
  <c r="D44" i="17"/>
  <c r="H43" i="17"/>
  <c r="G43" i="17"/>
  <c r="F43" i="17"/>
  <c r="E43" i="17"/>
  <c r="D43" i="17"/>
  <c r="H42" i="17"/>
  <c r="G42" i="17"/>
  <c r="F42" i="17"/>
  <c r="E42" i="17"/>
  <c r="D42" i="17"/>
  <c r="H41" i="17"/>
  <c r="G41" i="17"/>
  <c r="F41" i="17"/>
  <c r="E41" i="17"/>
  <c r="D41" i="17"/>
  <c r="H40" i="17"/>
  <c r="G40" i="17"/>
  <c r="F40" i="17"/>
  <c r="E40" i="17"/>
  <c r="D40" i="17"/>
  <c r="H39" i="17"/>
  <c r="G39" i="17"/>
  <c r="F39" i="17"/>
  <c r="E39" i="17"/>
  <c r="D39" i="17"/>
  <c r="E6" i="17"/>
  <c r="K44" i="17"/>
  <c r="K43" i="17"/>
  <c r="K42" i="17"/>
  <c r="K41" i="17"/>
  <c r="K40" i="17"/>
  <c r="J20" i="17"/>
  <c r="J90" i="16"/>
  <c r="J44" i="17" s="1"/>
  <c r="I79" i="16"/>
  <c r="I32" i="17" s="1"/>
  <c r="H79" i="16"/>
  <c r="H32" i="17" s="1"/>
  <c r="G79" i="16"/>
  <c r="G32" i="17" s="1"/>
  <c r="F79" i="16"/>
  <c r="F32" i="17" s="1"/>
  <c r="E79" i="16"/>
  <c r="D32" i="17" s="1"/>
  <c r="C79" i="16"/>
  <c r="B79" i="16"/>
  <c r="J28" i="16"/>
  <c r="K73" i="16" s="1"/>
  <c r="J90" i="15"/>
  <c r="J43" i="17" s="1"/>
  <c r="I79" i="15"/>
  <c r="I31" i="17" s="1"/>
  <c r="H79" i="15"/>
  <c r="H31" i="17" s="1"/>
  <c r="G79" i="15"/>
  <c r="G31" i="17" s="1"/>
  <c r="F79" i="15"/>
  <c r="F31" i="17" s="1"/>
  <c r="E79" i="15"/>
  <c r="D31" i="17" s="1"/>
  <c r="C79" i="15"/>
  <c r="B79" i="15"/>
  <c r="K41" i="15"/>
  <c r="J28" i="15"/>
  <c r="K73" i="15" s="1"/>
  <c r="J90" i="14"/>
  <c r="J42" i="17" s="1"/>
  <c r="I79" i="14"/>
  <c r="I30" i="17" s="1"/>
  <c r="H79" i="14"/>
  <c r="H30" i="17" s="1"/>
  <c r="G79" i="14"/>
  <c r="G30" i="17" s="1"/>
  <c r="F79" i="14"/>
  <c r="F30" i="17" s="1"/>
  <c r="E79" i="14"/>
  <c r="D30" i="17" s="1"/>
  <c r="C79" i="14"/>
  <c r="B79" i="14"/>
  <c r="J28" i="14"/>
  <c r="K73" i="14" s="1"/>
  <c r="J90" i="13"/>
  <c r="J41" i="17" s="1"/>
  <c r="I79" i="13"/>
  <c r="I29" i="17" s="1"/>
  <c r="H79" i="13"/>
  <c r="H29" i="17" s="1"/>
  <c r="G79" i="13"/>
  <c r="G29" i="17" s="1"/>
  <c r="F79" i="13"/>
  <c r="F29" i="17" s="1"/>
  <c r="E79" i="13"/>
  <c r="D29" i="17" s="1"/>
  <c r="C79" i="13"/>
  <c r="B79" i="13"/>
  <c r="J28" i="13"/>
  <c r="K73" i="13" s="1"/>
  <c r="J90" i="12"/>
  <c r="J40" i="17" s="1"/>
  <c r="I79" i="12"/>
  <c r="I28" i="17" s="1"/>
  <c r="H79" i="12"/>
  <c r="H28" i="17" s="1"/>
  <c r="G79" i="12"/>
  <c r="G28" i="17" s="1"/>
  <c r="F79" i="12"/>
  <c r="F28" i="17" s="1"/>
  <c r="E79" i="12"/>
  <c r="D28" i="17" s="1"/>
  <c r="C79" i="12"/>
  <c r="B79" i="12"/>
  <c r="J28" i="12"/>
  <c r="K73" i="12" s="1"/>
  <c r="J90" i="11"/>
  <c r="J39" i="17" s="1"/>
  <c r="I79" i="11"/>
  <c r="I27" i="17" s="1"/>
  <c r="H79" i="11"/>
  <c r="H27" i="17" s="1"/>
  <c r="G79" i="11"/>
  <c r="G27" i="17" s="1"/>
  <c r="F79" i="11"/>
  <c r="F27" i="17" s="1"/>
  <c r="E79" i="11"/>
  <c r="D27" i="17" s="1"/>
  <c r="C79" i="11"/>
  <c r="B79" i="11"/>
  <c r="K49" i="11"/>
  <c r="K41" i="11"/>
  <c r="K34" i="11"/>
  <c r="J28" i="11"/>
  <c r="K73" i="11" s="1"/>
  <c r="H44" i="10"/>
  <c r="G44" i="10"/>
  <c r="F44" i="10"/>
  <c r="E44" i="10"/>
  <c r="K44" i="10"/>
  <c r="D44" i="10"/>
  <c r="H43" i="10"/>
  <c r="G43" i="10"/>
  <c r="F43" i="10"/>
  <c r="E43" i="10"/>
  <c r="K43" i="10"/>
  <c r="D43" i="10"/>
  <c r="H42" i="10"/>
  <c r="G42" i="10"/>
  <c r="F42" i="10"/>
  <c r="E42" i="10"/>
  <c r="K42" i="10"/>
  <c r="D42" i="10"/>
  <c r="H41" i="10"/>
  <c r="G41" i="10"/>
  <c r="F41" i="10"/>
  <c r="E41" i="10"/>
  <c r="K41" i="10"/>
  <c r="D41" i="10"/>
  <c r="H40" i="10"/>
  <c r="G40" i="10"/>
  <c r="F40" i="10"/>
  <c r="E40" i="10"/>
  <c r="D40" i="10"/>
  <c r="K40" i="10"/>
  <c r="E39" i="10"/>
  <c r="H39" i="10"/>
  <c r="G39" i="10"/>
  <c r="F39" i="10"/>
  <c r="D39" i="10"/>
  <c r="K49" i="13" l="1"/>
  <c r="K58" i="15"/>
  <c r="K58" i="13"/>
  <c r="K34" i="15"/>
  <c r="K66" i="15"/>
  <c r="K34" i="13"/>
  <c r="K66" i="13"/>
  <c r="K58" i="11"/>
  <c r="K41" i="13"/>
  <c r="K49" i="15"/>
  <c r="K38" i="12"/>
  <c r="K45" i="12"/>
  <c r="K53" i="12"/>
  <c r="K62" i="12"/>
  <c r="K70" i="12"/>
  <c r="K38" i="11"/>
  <c r="K45" i="11"/>
  <c r="K53" i="11"/>
  <c r="K62" i="11"/>
  <c r="K34" i="12"/>
  <c r="K41" i="12"/>
  <c r="K49" i="12"/>
  <c r="K58" i="12"/>
  <c r="K66" i="12"/>
  <c r="K38" i="13"/>
  <c r="K45" i="13"/>
  <c r="K53" i="13"/>
  <c r="K62" i="13"/>
  <c r="K70" i="13"/>
  <c r="K38" i="15"/>
  <c r="K45" i="15"/>
  <c r="K53" i="15"/>
  <c r="K62" i="15"/>
  <c r="K70" i="15"/>
  <c r="J45" i="17"/>
  <c r="K66" i="11"/>
  <c r="K70" i="11"/>
  <c r="K36" i="12"/>
  <c r="K43" i="12"/>
  <c r="K47" i="12"/>
  <c r="K51" i="12"/>
  <c r="K56" i="12"/>
  <c r="K60" i="12"/>
  <c r="K64" i="12"/>
  <c r="K68" i="12"/>
  <c r="K72" i="12"/>
  <c r="K36" i="14"/>
  <c r="K43" i="14"/>
  <c r="K47" i="14"/>
  <c r="K51" i="14"/>
  <c r="K56" i="14"/>
  <c r="K60" i="14"/>
  <c r="K64" i="14"/>
  <c r="K68" i="14"/>
  <c r="K72" i="14"/>
  <c r="K36" i="11"/>
  <c r="K43" i="11"/>
  <c r="K47" i="11"/>
  <c r="K51" i="11"/>
  <c r="K56" i="11"/>
  <c r="K60" i="11"/>
  <c r="K64" i="11"/>
  <c r="K68" i="11"/>
  <c r="K72" i="11"/>
  <c r="K36" i="13"/>
  <c r="K43" i="13"/>
  <c r="K47" i="13"/>
  <c r="K51" i="13"/>
  <c r="K56" i="13"/>
  <c r="K60" i="13"/>
  <c r="K64" i="13"/>
  <c r="K68" i="13"/>
  <c r="K72" i="13"/>
  <c r="K34" i="14"/>
  <c r="K38" i="14"/>
  <c r="K41" i="14"/>
  <c r="K45" i="14"/>
  <c r="K49" i="14"/>
  <c r="K53" i="14"/>
  <c r="K58" i="14"/>
  <c r="K62" i="14"/>
  <c r="K66" i="14"/>
  <c r="K70" i="14"/>
  <c r="K36" i="15"/>
  <c r="K43" i="15"/>
  <c r="K47" i="15"/>
  <c r="K51" i="15"/>
  <c r="K56" i="15"/>
  <c r="K60" i="15"/>
  <c r="K64" i="15"/>
  <c r="K68" i="15"/>
  <c r="K72" i="15"/>
  <c r="K36" i="16"/>
  <c r="K43" i="16"/>
  <c r="K47" i="16"/>
  <c r="K51" i="16"/>
  <c r="K58" i="16"/>
  <c r="K62" i="16"/>
  <c r="K66" i="16"/>
  <c r="K70" i="16"/>
  <c r="K34" i="16"/>
  <c r="K38" i="16"/>
  <c r="K41" i="16"/>
  <c r="K45" i="16"/>
  <c r="K49" i="16"/>
  <c r="K53" i="16"/>
  <c r="K56" i="16"/>
  <c r="K60" i="16"/>
  <c r="K64" i="16"/>
  <c r="K68" i="16"/>
  <c r="K72" i="16"/>
  <c r="K35" i="16"/>
  <c r="K37" i="16"/>
  <c r="K39" i="16"/>
  <c r="K40" i="16"/>
  <c r="K42" i="16"/>
  <c r="K44" i="16"/>
  <c r="K46" i="16"/>
  <c r="K48" i="16"/>
  <c r="K50" i="16"/>
  <c r="K52" i="16"/>
  <c r="K54" i="16"/>
  <c r="K55" i="16"/>
  <c r="K57" i="16"/>
  <c r="K59" i="16"/>
  <c r="K61" i="16"/>
  <c r="K63" i="16"/>
  <c r="K65" i="16"/>
  <c r="K67" i="16"/>
  <c r="K69" i="16"/>
  <c r="K71" i="16"/>
  <c r="K35" i="15"/>
  <c r="K37" i="15"/>
  <c r="K39" i="15"/>
  <c r="K40" i="15"/>
  <c r="K42" i="15"/>
  <c r="K44" i="15"/>
  <c r="K46" i="15"/>
  <c r="K48" i="15"/>
  <c r="K50" i="15"/>
  <c r="K52" i="15"/>
  <c r="K54" i="15"/>
  <c r="K55" i="15"/>
  <c r="K57" i="15"/>
  <c r="K59" i="15"/>
  <c r="K61" i="15"/>
  <c r="K63" i="15"/>
  <c r="K65" i="15"/>
  <c r="K67" i="15"/>
  <c r="K69" i="15"/>
  <c r="K71" i="15"/>
  <c r="K35" i="14"/>
  <c r="K37" i="14"/>
  <c r="K39" i="14"/>
  <c r="K40" i="14"/>
  <c r="K42" i="14"/>
  <c r="K44" i="14"/>
  <c r="K46" i="14"/>
  <c r="K48" i="14"/>
  <c r="K50" i="14"/>
  <c r="K52" i="14"/>
  <c r="K54" i="14"/>
  <c r="K55" i="14"/>
  <c r="K57" i="14"/>
  <c r="K59" i="14"/>
  <c r="K61" i="14"/>
  <c r="K63" i="14"/>
  <c r="K65" i="14"/>
  <c r="K67" i="14"/>
  <c r="K69" i="14"/>
  <c r="K71" i="14"/>
  <c r="K35" i="13"/>
  <c r="K37" i="13"/>
  <c r="K39" i="13"/>
  <c r="K40" i="13"/>
  <c r="K42" i="13"/>
  <c r="K44" i="13"/>
  <c r="K46" i="13"/>
  <c r="K48" i="13"/>
  <c r="K50" i="13"/>
  <c r="K52" i="13"/>
  <c r="K54" i="13"/>
  <c r="K55" i="13"/>
  <c r="K57" i="13"/>
  <c r="K59" i="13"/>
  <c r="K61" i="13"/>
  <c r="K63" i="13"/>
  <c r="K65" i="13"/>
  <c r="K67" i="13"/>
  <c r="K69" i="13"/>
  <c r="K71" i="13"/>
  <c r="K35" i="12"/>
  <c r="K37" i="12"/>
  <c r="K39" i="12"/>
  <c r="K40" i="12"/>
  <c r="K42" i="12"/>
  <c r="K44" i="12"/>
  <c r="K46" i="12"/>
  <c r="K48" i="12"/>
  <c r="K50" i="12"/>
  <c r="K52" i="12"/>
  <c r="K54" i="12"/>
  <c r="K55" i="12"/>
  <c r="K57" i="12"/>
  <c r="K59" i="12"/>
  <c r="K61" i="12"/>
  <c r="K63" i="12"/>
  <c r="K65" i="12"/>
  <c r="K67" i="12"/>
  <c r="K69" i="12"/>
  <c r="K71" i="12"/>
  <c r="K35" i="11"/>
  <c r="K37" i="11"/>
  <c r="K39" i="11"/>
  <c r="K40" i="11"/>
  <c r="K42" i="11"/>
  <c r="K44" i="11"/>
  <c r="K46" i="11"/>
  <c r="K48" i="11"/>
  <c r="K50" i="11"/>
  <c r="K52" i="11"/>
  <c r="K54" i="11"/>
  <c r="K55" i="11"/>
  <c r="K57" i="11"/>
  <c r="K59" i="11"/>
  <c r="K61" i="11"/>
  <c r="K63" i="11"/>
  <c r="K65" i="11"/>
  <c r="K67" i="11"/>
  <c r="K69" i="11"/>
  <c r="K71" i="11"/>
  <c r="J20" i="10"/>
  <c r="J90" i="9"/>
  <c r="J44" i="10" s="1"/>
  <c r="I79" i="9"/>
  <c r="I32" i="10" s="1"/>
  <c r="H79" i="9"/>
  <c r="H32" i="10" s="1"/>
  <c r="G79" i="9"/>
  <c r="G32" i="10" s="1"/>
  <c r="F79" i="9"/>
  <c r="F32" i="10" s="1"/>
  <c r="E79" i="9"/>
  <c r="D32" i="10" s="1"/>
  <c r="C79" i="9"/>
  <c r="B79" i="9"/>
  <c r="J28" i="9"/>
  <c r="K73" i="9" s="1"/>
  <c r="J90" i="8"/>
  <c r="J43" i="10" s="1"/>
  <c r="I79" i="8"/>
  <c r="I31" i="10" s="1"/>
  <c r="H79" i="8"/>
  <c r="H31" i="10" s="1"/>
  <c r="G79" i="8"/>
  <c r="G31" i="10" s="1"/>
  <c r="F79" i="8"/>
  <c r="F31" i="10" s="1"/>
  <c r="E79" i="8"/>
  <c r="D31" i="10" s="1"/>
  <c r="C79" i="8"/>
  <c r="B79" i="8"/>
  <c r="J28" i="8"/>
  <c r="K73" i="8" s="1"/>
  <c r="J90" i="7"/>
  <c r="J42" i="10" s="1"/>
  <c r="I79" i="7"/>
  <c r="I30" i="10" s="1"/>
  <c r="H79" i="7"/>
  <c r="H30" i="10" s="1"/>
  <c r="G79" i="7"/>
  <c r="G30" i="10" s="1"/>
  <c r="F79" i="7"/>
  <c r="F30" i="10" s="1"/>
  <c r="E79" i="7"/>
  <c r="D30" i="10" s="1"/>
  <c r="C79" i="7"/>
  <c r="B79" i="7"/>
  <c r="J28" i="7"/>
  <c r="K73" i="7" s="1"/>
  <c r="J90" i="6"/>
  <c r="J41" i="10" s="1"/>
  <c r="I79" i="6"/>
  <c r="I29" i="10" s="1"/>
  <c r="H79" i="6"/>
  <c r="H29" i="10" s="1"/>
  <c r="G79" i="6"/>
  <c r="G29" i="10" s="1"/>
  <c r="F79" i="6"/>
  <c r="F29" i="10" s="1"/>
  <c r="E79" i="6"/>
  <c r="D29" i="10" s="1"/>
  <c r="C79" i="6"/>
  <c r="B79" i="6"/>
  <c r="J28" i="6"/>
  <c r="K73" i="6" s="1"/>
  <c r="J90" i="4"/>
  <c r="J40" i="10" s="1"/>
  <c r="I79" i="4"/>
  <c r="I28" i="10" s="1"/>
  <c r="H79" i="4"/>
  <c r="H28" i="10" s="1"/>
  <c r="G79" i="4"/>
  <c r="G28" i="10" s="1"/>
  <c r="F79" i="4"/>
  <c r="F28" i="10" s="1"/>
  <c r="E79" i="4"/>
  <c r="D28" i="10" s="1"/>
  <c r="C79" i="4"/>
  <c r="B79" i="4"/>
  <c r="J28" i="4"/>
  <c r="K73" i="4" s="1"/>
  <c r="E79" i="1"/>
  <c r="D27" i="10" s="1"/>
  <c r="K38" i="4" l="1"/>
  <c r="K45" i="4"/>
  <c r="K53" i="4"/>
  <c r="K60" i="4"/>
  <c r="K68" i="4"/>
  <c r="K34" i="4"/>
  <c r="K41" i="4"/>
  <c r="K49" i="4"/>
  <c r="K56" i="4"/>
  <c r="K64" i="4"/>
  <c r="K72" i="4"/>
  <c r="K47" i="6"/>
  <c r="K58" i="6"/>
  <c r="K62" i="6"/>
  <c r="K66" i="6"/>
  <c r="K70" i="6"/>
  <c r="K36" i="7"/>
  <c r="K43" i="7"/>
  <c r="K47" i="7"/>
  <c r="K51" i="7"/>
  <c r="K58" i="7"/>
  <c r="K62" i="7"/>
  <c r="K66" i="7"/>
  <c r="K70" i="7"/>
  <c r="K36" i="8"/>
  <c r="K43" i="8"/>
  <c r="K47" i="8"/>
  <c r="K51" i="8"/>
  <c r="K58" i="8"/>
  <c r="K62" i="8"/>
  <c r="K66" i="8"/>
  <c r="K70" i="8"/>
  <c r="K36" i="9"/>
  <c r="K43" i="9"/>
  <c r="K47" i="9"/>
  <c r="K51" i="9"/>
  <c r="K58" i="9"/>
  <c r="K62" i="9"/>
  <c r="K66" i="9"/>
  <c r="K70" i="9"/>
  <c r="K74" i="11"/>
  <c r="J79" i="11" s="1"/>
  <c r="J27" i="17" s="1"/>
  <c r="K74" i="12"/>
  <c r="J79" i="12" s="1"/>
  <c r="J28" i="17" s="1"/>
  <c r="K74" i="13"/>
  <c r="J79" i="13" s="1"/>
  <c r="J29" i="17" s="1"/>
  <c r="K74" i="14"/>
  <c r="J79" i="14" s="1"/>
  <c r="J30" i="17" s="1"/>
  <c r="K74" i="15"/>
  <c r="J79" i="15" s="1"/>
  <c r="J31" i="17" s="1"/>
  <c r="K36" i="6"/>
  <c r="K43" i="6"/>
  <c r="K51" i="6"/>
  <c r="K36" i="4"/>
  <c r="K43" i="4"/>
  <c r="K47" i="4"/>
  <c r="K51" i="4"/>
  <c r="K58" i="4"/>
  <c r="K62" i="4"/>
  <c r="K66" i="4"/>
  <c r="K70" i="4"/>
  <c r="K61" i="4"/>
  <c r="K34" i="6"/>
  <c r="K38" i="6"/>
  <c r="K41" i="6"/>
  <c r="K45" i="6"/>
  <c r="K49" i="6"/>
  <c r="K53" i="6"/>
  <c r="K56" i="6"/>
  <c r="K60" i="6"/>
  <c r="K64" i="6"/>
  <c r="K68" i="6"/>
  <c r="K72" i="6"/>
  <c r="K34" i="7"/>
  <c r="K38" i="7"/>
  <c r="K41" i="7"/>
  <c r="K45" i="7"/>
  <c r="K49" i="7"/>
  <c r="K53" i="7"/>
  <c r="K56" i="7"/>
  <c r="K60" i="7"/>
  <c r="K64" i="7"/>
  <c r="K68" i="7"/>
  <c r="K72" i="7"/>
  <c r="K34" i="8"/>
  <c r="K38" i="8"/>
  <c r="K41" i="8"/>
  <c r="K45" i="8"/>
  <c r="K49" i="8"/>
  <c r="K53" i="8"/>
  <c r="K56" i="8"/>
  <c r="K60" i="8"/>
  <c r="K64" i="8"/>
  <c r="K68" i="8"/>
  <c r="K72" i="8"/>
  <c r="K34" i="9"/>
  <c r="K38" i="9"/>
  <c r="K41" i="9"/>
  <c r="K45" i="9"/>
  <c r="K49" i="9"/>
  <c r="K53" i="9"/>
  <c r="K56" i="9"/>
  <c r="K60" i="9"/>
  <c r="K64" i="9"/>
  <c r="K68" i="9"/>
  <c r="K72" i="9"/>
  <c r="K74" i="16"/>
  <c r="J79" i="16" s="1"/>
  <c r="J32" i="17" s="1"/>
  <c r="K35" i="9"/>
  <c r="K37" i="9"/>
  <c r="K39" i="9"/>
  <c r="K40" i="9"/>
  <c r="K42" i="9"/>
  <c r="K44" i="9"/>
  <c r="K46" i="9"/>
  <c r="K48" i="9"/>
  <c r="K50" i="9"/>
  <c r="K52" i="9"/>
  <c r="K54" i="9"/>
  <c r="K55" i="9"/>
  <c r="K57" i="9"/>
  <c r="K59" i="9"/>
  <c r="K61" i="9"/>
  <c r="K63" i="9"/>
  <c r="K65" i="9"/>
  <c r="K67" i="9"/>
  <c r="K69" i="9"/>
  <c r="K71" i="9"/>
  <c r="K35" i="8"/>
  <c r="K37" i="8"/>
  <c r="K39" i="8"/>
  <c r="K40" i="8"/>
  <c r="K42" i="8"/>
  <c r="K44" i="8"/>
  <c r="K46" i="8"/>
  <c r="K48" i="8"/>
  <c r="K50" i="8"/>
  <c r="K52" i="8"/>
  <c r="K54" i="8"/>
  <c r="K55" i="8"/>
  <c r="K57" i="8"/>
  <c r="K59" i="8"/>
  <c r="K61" i="8"/>
  <c r="K63" i="8"/>
  <c r="K65" i="8"/>
  <c r="K67" i="8"/>
  <c r="K69" i="8"/>
  <c r="K71" i="8"/>
  <c r="K35" i="7"/>
  <c r="K37" i="7"/>
  <c r="K39" i="7"/>
  <c r="K40" i="7"/>
  <c r="K42" i="7"/>
  <c r="K44" i="7"/>
  <c r="K46" i="7"/>
  <c r="K48" i="7"/>
  <c r="K50" i="7"/>
  <c r="K52" i="7"/>
  <c r="K54" i="7"/>
  <c r="K55" i="7"/>
  <c r="K57" i="7"/>
  <c r="K59" i="7"/>
  <c r="K61" i="7"/>
  <c r="K63" i="7"/>
  <c r="K65" i="7"/>
  <c r="K67" i="7"/>
  <c r="K69" i="7"/>
  <c r="K71" i="7"/>
  <c r="K35" i="6"/>
  <c r="K37" i="6"/>
  <c r="K39" i="6"/>
  <c r="K40" i="6"/>
  <c r="K42" i="6"/>
  <c r="K44" i="6"/>
  <c r="K46" i="6"/>
  <c r="K48" i="6"/>
  <c r="K50" i="6"/>
  <c r="K52" i="6"/>
  <c r="K54" i="6"/>
  <c r="K55" i="6"/>
  <c r="K57" i="6"/>
  <c r="K59" i="6"/>
  <c r="K61" i="6"/>
  <c r="K63" i="6"/>
  <c r="K65" i="6"/>
  <c r="K67" i="6"/>
  <c r="K69" i="6"/>
  <c r="K71" i="6"/>
  <c r="K35" i="4"/>
  <c r="K37" i="4"/>
  <c r="K39" i="4"/>
  <c r="K40" i="4"/>
  <c r="K42" i="4"/>
  <c r="K44" i="4"/>
  <c r="K46" i="4"/>
  <c r="K48" i="4"/>
  <c r="K50" i="4"/>
  <c r="K52" i="4"/>
  <c r="K54" i="4"/>
  <c r="K55" i="4"/>
  <c r="K57" i="4"/>
  <c r="K59" i="4"/>
  <c r="K63" i="4"/>
  <c r="K65" i="4"/>
  <c r="K67" i="4"/>
  <c r="K69" i="4"/>
  <c r="K71" i="4"/>
  <c r="J33" i="17" l="1"/>
  <c r="K74" i="4"/>
  <c r="J79" i="4" s="1"/>
  <c r="J28" i="10" s="1"/>
  <c r="K74" i="6"/>
  <c r="J79" i="6" s="1"/>
  <c r="J29" i="10" s="1"/>
  <c r="K74" i="7"/>
  <c r="J79" i="7" s="1"/>
  <c r="J30" i="10" s="1"/>
  <c r="K74" i="9"/>
  <c r="J79" i="9" s="1"/>
  <c r="J32" i="10" s="1"/>
  <c r="K74" i="8"/>
  <c r="J79" i="8" s="1"/>
  <c r="J31" i="10" s="1"/>
  <c r="J90" i="1" l="1"/>
  <c r="J39" i="10" s="1"/>
  <c r="J45" i="10" s="1"/>
  <c r="J28" i="1" l="1"/>
  <c r="K51" i="1" s="1"/>
  <c r="K65" i="1" l="1"/>
  <c r="K64" i="1"/>
  <c r="B79" i="1"/>
  <c r="I79" i="1"/>
  <c r="I27" i="10" s="1"/>
  <c r="H79" i="1"/>
  <c r="H27" i="10" s="1"/>
  <c r="G79" i="1"/>
  <c r="G27" i="10" s="1"/>
  <c r="F79" i="1"/>
  <c r="F27" i="10" s="1"/>
  <c r="K73" i="1" l="1"/>
  <c r="C79" i="1"/>
  <c r="K34" i="1" l="1"/>
  <c r="K36" i="1"/>
  <c r="K38" i="1"/>
  <c r="K41" i="1"/>
  <c r="K43" i="1"/>
  <c r="K45" i="1"/>
  <c r="K47" i="1"/>
  <c r="K49" i="1"/>
  <c r="K53" i="1"/>
  <c r="K56" i="1"/>
  <c r="K58" i="1"/>
  <c r="K60" i="1"/>
  <c r="K62" i="1"/>
  <c r="K67" i="1"/>
  <c r="K70" i="1"/>
  <c r="K72" i="1"/>
  <c r="K37" i="1"/>
  <c r="K35" i="1"/>
  <c r="K39" i="1"/>
  <c r="K40" i="1"/>
  <c r="K42" i="1"/>
  <c r="K44" i="1"/>
  <c r="K46" i="1"/>
  <c r="K48" i="1"/>
  <c r="K50" i="1"/>
  <c r="K52" i="1"/>
  <c r="K54" i="1"/>
  <c r="K55" i="1"/>
  <c r="K57" i="1"/>
  <c r="K59" i="1"/>
  <c r="K61" i="1"/>
  <c r="K63" i="1"/>
  <c r="K66" i="1"/>
  <c r="K68" i="1"/>
  <c r="K69" i="1"/>
  <c r="K71" i="1"/>
  <c r="K74" i="1" l="1"/>
  <c r="J79" i="1" s="1"/>
  <c r="J27" i="10" s="1"/>
  <c r="J33" i="10" s="1"/>
</calcChain>
</file>

<file path=xl/sharedStrings.xml><?xml version="1.0" encoding="utf-8"?>
<sst xmlns="http://schemas.openxmlformats.org/spreadsheetml/2006/main" count="901" uniqueCount="117">
  <si>
    <t>Catégorie d'hébergement</t>
  </si>
  <si>
    <t>Camping non classé, 1 et 2 étoiles</t>
  </si>
  <si>
    <t>Camping 3, 4 et 5 étoiles</t>
  </si>
  <si>
    <t>Tarifs en € / personne / nuitée (TA incluse)</t>
  </si>
  <si>
    <t>Aires de camping-cars</t>
  </si>
  <si>
    <t>Chambres d'Hôtes</t>
  </si>
  <si>
    <t>Hôtel 1 étoile</t>
  </si>
  <si>
    <t>Hôtel 2 étoiles</t>
  </si>
  <si>
    <t>Hôtel 3 étoiles</t>
  </si>
  <si>
    <t>Hôtel 4 étoiles</t>
  </si>
  <si>
    <t>Hôtel 5 étoiles</t>
  </si>
  <si>
    <t>Palace</t>
  </si>
  <si>
    <t>Résidence de tourisme 1 étoile</t>
  </si>
  <si>
    <t>Résidence de tourisme 2 étoiles</t>
  </si>
  <si>
    <t>Résidence de tourisme 3 étoiles</t>
  </si>
  <si>
    <t>Résidence de tourisme 4 étoiles</t>
  </si>
  <si>
    <t>Résidence de tourisme 5 étoiles</t>
  </si>
  <si>
    <t>Meublé de tourisme 1 étoile</t>
  </si>
  <si>
    <t>Meublé de tourisme 2 étoiles</t>
  </si>
  <si>
    <t>Meublé de tourisme 3 étoiles</t>
  </si>
  <si>
    <t>Meublé de tourisme 4 étoiles</t>
  </si>
  <si>
    <t>Meublé de tourisme 5 étoiles</t>
  </si>
  <si>
    <t>Village de vacances 1, 2 et 3 étoiles</t>
  </si>
  <si>
    <t>Village de vacances 4 et 5 étoiles</t>
  </si>
  <si>
    <t>Année</t>
  </si>
  <si>
    <t>Déclaration de Taxe de séjour</t>
  </si>
  <si>
    <t>TARIF DE LA TAXE FIXE</t>
  </si>
  <si>
    <t>Mois</t>
  </si>
  <si>
    <t>Année :</t>
  </si>
  <si>
    <t>JANVIER</t>
  </si>
  <si>
    <t>REGISTRE MENSUEL DU LOGEUR</t>
  </si>
  <si>
    <t>Optez pour ce registre si vous ne pouvez pas utiliser la plateforme de télédéclaration :</t>
  </si>
  <si>
    <t>https://taxe.3douest.com/valleedelasarthe.php</t>
  </si>
  <si>
    <t>stephanie.bordeau@valleedelasarthe.fr</t>
  </si>
  <si>
    <t xml:space="preserve">Adresse de l'hébergement : </t>
  </si>
  <si>
    <t>Nom de l'hébergement :</t>
  </si>
  <si>
    <t>Nombre de nuits du séjour</t>
  </si>
  <si>
    <t>Nombre de personnes</t>
  </si>
  <si>
    <t>Assujetties</t>
  </si>
  <si>
    <t>Titulaires d'un contrat de travail saisonnier</t>
  </si>
  <si>
    <t>Bénéficiant d'un hébergement d'urgence</t>
  </si>
  <si>
    <t>Dont le loyer est &lt; 5€ la nuitée</t>
  </si>
  <si>
    <t>TOTAL</t>
  </si>
  <si>
    <t>Nombre de nuitées taxées</t>
  </si>
  <si>
    <t>Mineurs
(-18 ans)</t>
  </si>
  <si>
    <t>Travail saisonnier</t>
  </si>
  <si>
    <t>Hébergement d'urgence</t>
  </si>
  <si>
    <t>Montant total collecté</t>
  </si>
  <si>
    <t>Office de Tourisme de la Vallée de la Sarthe - 1 place Pierre Désautels - 72270 MALICORNE-SUR-SARTHE</t>
  </si>
  <si>
    <t>Opérateur numérique :</t>
  </si>
  <si>
    <t>Abritel / HomeAway</t>
  </si>
  <si>
    <t>Airbnb</t>
  </si>
  <si>
    <t>Booking.com</t>
  </si>
  <si>
    <t>Gîtes de France</t>
  </si>
  <si>
    <t xml:space="preserve">Communautés de communes de Loué-Brûlon-Noyen, </t>
  </si>
  <si>
    <t>de Sablé-sur-Sarthe et du Val de Sarthe</t>
  </si>
  <si>
    <t>Mois de :</t>
  </si>
  <si>
    <t>FÉVRIER</t>
  </si>
  <si>
    <t>MARS</t>
  </si>
  <si>
    <t>AVRIL</t>
  </si>
  <si>
    <t>MAI</t>
  </si>
  <si>
    <t>JUIN</t>
  </si>
  <si>
    <t>Le REGISTRE DU LOGEUR est un état conforme à l'article L2333-34 du CGCT. Sa tenue est une OBLIGATION LÉGALE. Conservez un exemplaire.</t>
  </si>
  <si>
    <r>
      <t xml:space="preserve">Tarif de la Taxe de séjour :
</t>
    </r>
    <r>
      <rPr>
        <sz val="9"/>
        <color theme="1"/>
        <rFont val="Arial Narrow"/>
        <family val="2"/>
      </rPr>
      <t>(Taxe additionnelle incluse)</t>
    </r>
  </si>
  <si>
    <t>Nombre de nuitées :</t>
  </si>
  <si>
    <r>
      <rPr>
        <b/>
        <sz val="11"/>
        <color rgb="FFFF0000"/>
        <rFont val="Arial Narrow"/>
        <family val="2"/>
      </rPr>
      <t>20 juillet</t>
    </r>
    <r>
      <rPr>
        <b/>
        <sz val="11"/>
        <color theme="1"/>
        <rFont val="Arial Narrow"/>
        <family val="2"/>
      </rPr>
      <t xml:space="preserve"> de l'année en cours pour les mois de janvier à juin,</t>
    </r>
  </si>
  <si>
    <r>
      <rPr>
        <b/>
        <sz val="11"/>
        <color rgb="FFFF0000"/>
        <rFont val="Arial Narrow"/>
        <family val="2"/>
      </rPr>
      <t>20 janvier N+1</t>
    </r>
    <r>
      <rPr>
        <b/>
        <sz val="11"/>
        <color theme="1"/>
        <rFont val="Arial Narrow"/>
        <family val="2"/>
      </rPr>
      <t xml:space="preserve"> pour les mois de juillet à décembre.</t>
    </r>
  </si>
  <si>
    <r>
      <rPr>
        <b/>
        <sz val="10"/>
        <color rgb="FFFF0000"/>
        <rFont val="Arial Narrow"/>
        <family val="2"/>
      </rPr>
      <t xml:space="preserve">(*) </t>
    </r>
    <r>
      <rPr>
        <sz val="10"/>
        <color theme="1"/>
        <rFont val="Arial Narrow"/>
        <family val="2"/>
      </rPr>
      <t xml:space="preserve">Ne pas inscrire de données dans ces colonnes, les formules de calcul étant déjà intégrées.
</t>
    </r>
    <r>
      <rPr>
        <b/>
        <sz val="10"/>
        <color theme="1"/>
        <rFont val="Arial Narrow"/>
        <family val="2"/>
      </rPr>
      <t>Si le nombre de ligne est insuffisant, vous pouvez ôtez la protection de la feuille.</t>
    </r>
  </si>
  <si>
    <t>1) Vous devez déclarer les nuitées effectuées dans votre établissement et les sommes collectées pour les LOCATIONS GÉRÉES EN DIRECT.</t>
  </si>
  <si>
    <t>2) Si vous avez loué par l'intermédiaire d'un TIERS COLLECTEUR, reportez uniquement le nombre de nuitées effectuées dans le tableau dédié.</t>
  </si>
  <si>
    <t xml:space="preserve">3) Dans tous les cas, renvoyez ce fichier (même si la déclaration est à 0) à votre référent taxe de séjour : </t>
  </si>
  <si>
    <t>Avant le :</t>
  </si>
  <si>
    <r>
      <t xml:space="preserve">Montant collecté par séjour
</t>
    </r>
    <r>
      <rPr>
        <b/>
        <sz val="11"/>
        <color rgb="FFFF0000"/>
        <rFont val="Arial Narrow"/>
        <family val="2"/>
      </rPr>
      <t>(*)</t>
    </r>
  </si>
  <si>
    <t>1) Déclaration des LOCATIONS GÉRÉES EN DIRECT</t>
  </si>
  <si>
    <t>2) Nuitées réalisées par un TIERS COLLECTEUR intermédiaire de paiement (si vous êtes concerné)</t>
  </si>
  <si>
    <t>Votre référent taxe de séjour : Stéphanie BORDEAU - 02 85 29 55 43 - stephanie.bordeau@valleedelasarthe.fr</t>
  </si>
  <si>
    <t xml:space="preserve">https://taxe.3douest.com/valleedelasarthe.php </t>
  </si>
  <si>
    <t>Personnes
-18 ans</t>
  </si>
  <si>
    <t>Loyer
&lt; 5€ la nuitée</t>
  </si>
  <si>
    <t>État récapitulatif du mois :</t>
  </si>
  <si>
    <t>Auberges collectives</t>
  </si>
  <si>
    <t>(Locations en direct)</t>
  </si>
  <si>
    <r>
      <t>À la fin de chaque période (semestre), et</t>
    </r>
    <r>
      <rPr>
        <u/>
        <sz val="11"/>
        <color rgb="FF000000"/>
        <rFont val="Arial Narrow"/>
        <family val="2"/>
      </rPr>
      <t xml:space="preserve"> sous réserve d'avoir reçu l'intégralité des déclarations mensuelles</t>
    </r>
    <r>
      <rPr>
        <sz val="11"/>
        <color rgb="FF000000"/>
        <rFont val="Arial Narrow"/>
        <family val="2"/>
      </rPr>
      <t>, vous recevrez l'avis des sommes à payer qui vous indiquera la somme que vous aurez à reverser à votre intercommunalité au titre de la taxe de séjour.</t>
    </r>
  </si>
  <si>
    <r>
      <t xml:space="preserve">Ce registre concerne les hébergements </t>
    </r>
    <r>
      <rPr>
        <b/>
        <i/>
        <u/>
        <sz val="10"/>
        <color theme="1"/>
        <rFont val="Arial Narrow"/>
        <family val="2"/>
      </rPr>
      <t>classés</t>
    </r>
    <r>
      <rPr>
        <b/>
        <i/>
        <sz val="10"/>
        <color theme="1"/>
        <rFont val="Arial Narrow"/>
        <family val="2"/>
      </rPr>
      <t xml:space="preserve"> (étoiles) : Hôtels, Résidences, Meublés de tourisme, Villages de vacances, Terrains de camping</t>
    </r>
  </si>
  <si>
    <t>Nom (ou raison sociale) de l'hébergeur :</t>
  </si>
  <si>
    <t xml:space="preserve">Adresse de l'hébergeur (si différente) : </t>
  </si>
  <si>
    <t>e-mail  :</t>
  </si>
  <si>
    <t>TOTAL NUITÉES :</t>
  </si>
  <si>
    <t>Date
d'arrivée</t>
  </si>
  <si>
    <t>Date
de départ</t>
  </si>
  <si>
    <r>
      <t xml:space="preserve">Nature et catégorie de l'hébergement :
</t>
    </r>
    <r>
      <rPr>
        <b/>
        <sz val="10"/>
        <color rgb="FFFF0000"/>
        <rFont val="Arial Narrow"/>
        <family val="2"/>
      </rPr>
      <t>(Obligatoire)</t>
    </r>
  </si>
  <si>
    <r>
      <t xml:space="preserve">Cet état concerne les hébergements </t>
    </r>
    <r>
      <rPr>
        <b/>
        <i/>
        <u/>
        <sz val="10"/>
        <color theme="1"/>
        <rFont val="Arial Narrow"/>
        <family val="2"/>
      </rPr>
      <t>classés</t>
    </r>
    <r>
      <rPr>
        <b/>
        <i/>
        <sz val="10"/>
        <color theme="1"/>
        <rFont val="Arial Narrow"/>
        <family val="2"/>
      </rPr>
      <t xml:space="preserve"> (étoiles) : Hôtels, Résidences, Meublés de tourisme, Villages de vacances, Terrains de camping</t>
    </r>
  </si>
  <si>
    <t xml:space="preserve">État à renvoyer (même si la déclaration est à 0) accompagné des registres mensuels à votre référent taxe de séjour : </t>
  </si>
  <si>
    <r>
      <rPr>
        <b/>
        <sz val="11"/>
        <rFont val="Arial Narrow"/>
        <family val="2"/>
      </rPr>
      <t xml:space="preserve">Avant le : </t>
    </r>
    <r>
      <rPr>
        <b/>
        <sz val="11"/>
        <color rgb="FFFF0000"/>
        <rFont val="Arial Narrow"/>
        <family val="2"/>
      </rPr>
      <t>20 juillet</t>
    </r>
    <r>
      <rPr>
        <b/>
        <sz val="11"/>
        <color theme="1"/>
        <rFont val="Arial Narrow"/>
        <family val="2"/>
      </rPr>
      <t xml:space="preserve"> de l'année en cours</t>
    </r>
  </si>
  <si>
    <t>LOCATIONS GÉRÉES EN DIRECT</t>
  </si>
  <si>
    <t>Nbre de nuitées exonérées</t>
  </si>
  <si>
    <t>Nbre de nuitées taxées</t>
  </si>
  <si>
    <t>Montant collecté</t>
  </si>
  <si>
    <t xml:space="preserve">E-mail : </t>
  </si>
  <si>
    <t>Nuitées réalisées par un TIERS COLLECTEUR intermédiaire de paiement</t>
  </si>
  <si>
    <t>Opérateurs numériques</t>
  </si>
  <si>
    <t>Autres</t>
  </si>
  <si>
    <t>Autres :</t>
  </si>
  <si>
    <t>JUILLET</t>
  </si>
  <si>
    <t>AOÛT</t>
  </si>
  <si>
    <t>SEPTEMBRE</t>
  </si>
  <si>
    <t>OCTOBRE</t>
  </si>
  <si>
    <t>NOVEMBRE</t>
  </si>
  <si>
    <t>DÉCEMBRE</t>
  </si>
  <si>
    <r>
      <rPr>
        <b/>
        <sz val="11"/>
        <rFont val="Arial Narrow"/>
        <family val="2"/>
      </rPr>
      <t xml:space="preserve">Avant le : </t>
    </r>
    <r>
      <rPr>
        <b/>
        <sz val="11"/>
        <color rgb="FFFF0000"/>
        <rFont val="Arial Narrow"/>
        <family val="2"/>
      </rPr>
      <t xml:space="preserve">20 janvier </t>
    </r>
    <r>
      <rPr>
        <b/>
        <sz val="11"/>
        <rFont val="Arial Narrow"/>
        <family val="2"/>
      </rPr>
      <t>de l'année suivante</t>
    </r>
  </si>
  <si>
    <t>ÉTAT RÉCAPITULATIF DU 1ER SEMESTRE</t>
  </si>
  <si>
    <t>Ainsi que les Chambres d'hôtes - les Terrains de camping non-classés - les aires de camping-cars - les auberges collectives</t>
  </si>
  <si>
    <r>
      <t xml:space="preserve">Si vous n'avez pas loué ou si votre établissement était fermé, renseignez le champ "Motif de déclaration à 0" et laissez ce registre à 0 </t>
    </r>
    <r>
      <rPr>
        <sz val="10"/>
        <color theme="1"/>
        <rFont val="Arial Narrow"/>
        <family val="2"/>
      </rPr>
      <t>(valeur par défaut)</t>
    </r>
    <r>
      <rPr>
        <sz val="11"/>
        <color theme="1"/>
        <rFont val="Arial Narrow"/>
        <family val="2"/>
      </rPr>
      <t>.</t>
    </r>
  </si>
  <si>
    <r>
      <t xml:space="preserve">Tarif de la taxe de séjour :
</t>
    </r>
    <r>
      <rPr>
        <sz val="9"/>
        <color theme="1"/>
        <rFont val="Arial Narrow"/>
        <family val="2"/>
      </rPr>
      <t>(Taxe additionnelle incluse)</t>
    </r>
  </si>
  <si>
    <t>Motif pour déclaration à 0 :</t>
  </si>
  <si>
    <t>Mineures
(-18 ans)</t>
  </si>
  <si>
    <t>Nombre de nuitées exonérées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</si>
</sst>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8" x14ac:knownFonts="1"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i/>
      <u/>
      <sz val="10"/>
      <color theme="1"/>
      <name val="Arial Narrow"/>
      <family val="2"/>
    </font>
    <font>
      <u/>
      <sz val="10"/>
      <color theme="10"/>
      <name val="Calibri"/>
      <family val="2"/>
    </font>
    <font>
      <sz val="11"/>
      <color theme="1"/>
      <name val="Arial Narrow"/>
      <family val="2"/>
    </font>
    <font>
      <b/>
      <sz val="11"/>
      <color rgb="FFFF6600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sz val="8"/>
      <name val="Calibri"/>
      <family val="2"/>
    </font>
    <font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theme="0"/>
      <name val="Arial Narrow"/>
      <family val="2"/>
    </font>
    <font>
      <b/>
      <sz val="11"/>
      <color rgb="FFFF0000"/>
      <name val="Arial Narrow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name val="Arial Narrow"/>
      <family val="2"/>
    </font>
    <font>
      <b/>
      <sz val="10"/>
      <color rgb="FFFF0000"/>
      <name val="Arial Narrow"/>
      <family val="2"/>
    </font>
    <font>
      <b/>
      <sz val="11"/>
      <name val="Arial Narrow"/>
      <family val="2"/>
    </font>
    <font>
      <b/>
      <sz val="16"/>
      <color rgb="FFFF0000"/>
      <name val="Arial Narrow"/>
      <family val="2"/>
    </font>
    <font>
      <b/>
      <sz val="18"/>
      <color rgb="FF0070C0"/>
      <name val="Arial"/>
      <family val="2"/>
    </font>
    <font>
      <u/>
      <sz val="11"/>
      <color rgb="FF000000"/>
      <name val="Arial Narrow"/>
      <family val="2"/>
    </font>
    <font>
      <b/>
      <sz val="14"/>
      <color rgb="FF0070C0"/>
      <name val="Arial Narrow"/>
      <family val="2"/>
    </font>
    <font>
      <b/>
      <sz val="11"/>
      <color rgb="FF0070C0"/>
      <name val="Arial Narrow"/>
      <family val="2"/>
    </font>
    <font>
      <sz val="10"/>
      <name val="Arial Narrow"/>
      <family val="2"/>
    </font>
    <font>
      <sz val="12"/>
      <color theme="0"/>
      <name val="Arial Narrow"/>
      <family val="2"/>
    </font>
    <font>
      <sz val="12"/>
      <color theme="8" tint="0.59999389629810485"/>
      <name val="Arial Narrow"/>
      <family val="2"/>
    </font>
    <font>
      <sz val="10"/>
      <color rgb="FF000000"/>
      <name val="Arial Narrow"/>
      <family val="2"/>
    </font>
    <font>
      <b/>
      <sz val="16"/>
      <color rgb="FF0070C0"/>
      <name val="Arial"/>
      <family val="2"/>
    </font>
    <font>
      <b/>
      <sz val="16"/>
      <color rgb="FF0070C0"/>
      <name val="Arial Narrow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rgb="FF0070C0"/>
      </left>
      <right style="thin">
        <color theme="0" tint="-0.499984740745262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thin">
        <color theme="0" tint="-0.499984740745262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rgb="FF0070C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rgb="FF0070C0"/>
      </bottom>
      <diagonal/>
    </border>
    <border>
      <left style="thin">
        <color theme="0" tint="-0.499984740745262"/>
      </left>
      <right/>
      <top style="medium">
        <color rgb="FF0070C0"/>
      </top>
      <bottom style="medium">
        <color rgb="FF0070C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rgb="FF0070C0"/>
      </bottom>
      <diagonal/>
    </border>
    <border>
      <left/>
      <right/>
      <top style="thin">
        <color theme="0" tint="-0.499984740745262"/>
      </top>
      <bottom style="thick">
        <color rgb="FF0070C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rgb="FF0070C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/>
    <xf numFmtId="0" fontId="16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24" fillId="0" borderId="13" xfId="0" applyFont="1" applyFill="1" applyBorder="1" applyAlignment="1">
      <alignment vertical="center"/>
    </xf>
    <xf numFmtId="0" fontId="8" fillId="0" borderId="15" xfId="0" applyFont="1" applyBorder="1" applyAlignment="1">
      <alignment horizontal="left" vertical="center" indent="1"/>
    </xf>
    <xf numFmtId="0" fontId="3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0" fillId="0" borderId="15" xfId="0" applyFont="1" applyBorder="1" applyAlignment="1">
      <alignment horizontal="left" vertical="center" indent="1"/>
    </xf>
    <xf numFmtId="0" fontId="4" fillId="3" borderId="0" xfId="0" applyFont="1" applyFill="1" applyAlignment="1">
      <alignment vertical="top" wrapText="1"/>
    </xf>
    <xf numFmtId="0" fontId="4" fillId="3" borderId="11" xfId="0" applyFont="1" applyFill="1" applyBorder="1" applyAlignment="1">
      <alignment vertical="top" wrapText="1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4" fillId="3" borderId="0" xfId="0" applyFont="1" applyFill="1" applyAlignment="1">
      <alignment horizontal="left" vertical="top"/>
    </xf>
    <xf numFmtId="0" fontId="24" fillId="3" borderId="0" xfId="0" applyFont="1" applyFill="1" applyAlignment="1">
      <alignment horizontal="left"/>
    </xf>
    <xf numFmtId="0" fontId="26" fillId="0" borderId="0" xfId="0" applyFont="1" applyAlignment="1">
      <alignment horizontal="left" vertical="center" indent="1"/>
    </xf>
    <xf numFmtId="0" fontId="11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164" fontId="8" fillId="5" borderId="15" xfId="0" applyNumberFormat="1" applyFont="1" applyFill="1" applyBorder="1" applyAlignment="1">
      <alignment vertical="center"/>
    </xf>
    <xf numFmtId="44" fontId="11" fillId="5" borderId="17" xfId="0" applyNumberFormat="1" applyFont="1" applyFill="1" applyBorder="1" applyAlignment="1">
      <alignment vertical="center"/>
    </xf>
    <xf numFmtId="164" fontId="8" fillId="5" borderId="7" xfId="0" applyNumberFormat="1" applyFont="1" applyFill="1" applyBorder="1" applyAlignment="1">
      <alignment vertical="center"/>
    </xf>
    <xf numFmtId="44" fontId="11" fillId="5" borderId="9" xfId="0" applyNumberFormat="1" applyFont="1" applyFill="1" applyBorder="1" applyAlignment="1">
      <alignment vertical="center"/>
    </xf>
    <xf numFmtId="0" fontId="22" fillId="6" borderId="20" xfId="0" applyFont="1" applyFill="1" applyBorder="1" applyAlignment="1">
      <alignment horizontal="center" vertical="center"/>
    </xf>
    <xf numFmtId="164" fontId="12" fillId="6" borderId="21" xfId="0" applyNumberFormat="1" applyFont="1" applyFill="1" applyBorder="1" applyAlignment="1">
      <alignment vertical="center"/>
    </xf>
    <xf numFmtId="164" fontId="21" fillId="6" borderId="22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14" fontId="8" fillId="4" borderId="6" xfId="0" applyNumberFormat="1" applyFont="1" applyFill="1" applyBorder="1" applyAlignment="1" applyProtection="1">
      <alignment horizontal="center" vertical="center"/>
      <protection locked="0"/>
    </xf>
    <xf numFmtId="3" fontId="8" fillId="4" borderId="6" xfId="0" applyNumberFormat="1" applyFont="1" applyFill="1" applyBorder="1" applyAlignment="1" applyProtection="1">
      <alignment horizontal="center" vertical="center"/>
      <protection locked="0"/>
    </xf>
    <xf numFmtId="3" fontId="8" fillId="4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28" fillId="7" borderId="0" xfId="0" applyFont="1" applyFill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3" fontId="8" fillId="0" borderId="6" xfId="0" applyNumberFormat="1" applyFont="1" applyFill="1" applyBorder="1" applyAlignment="1" applyProtection="1">
      <alignment horizontal="center" vertical="center"/>
    </xf>
    <xf numFmtId="0" fontId="22" fillId="6" borderId="20" xfId="0" applyFont="1" applyFill="1" applyBorder="1" applyAlignment="1" applyProtection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3" fontId="8" fillId="0" borderId="6" xfId="0" applyNumberFormat="1" applyFont="1" applyBorder="1" applyAlignment="1" applyProtection="1">
      <alignment horizontal="center" vertical="center"/>
    </xf>
    <xf numFmtId="3" fontId="8" fillId="0" borderId="16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3" fontId="8" fillId="0" borderId="15" xfId="0" applyNumberFormat="1" applyFont="1" applyBorder="1" applyAlignment="1" applyProtection="1">
      <alignment horizontal="center" vertical="center"/>
    </xf>
    <xf numFmtId="0" fontId="28" fillId="0" borderId="0" xfId="0" applyFont="1" applyFill="1" applyAlignment="1" applyProtection="1">
      <alignment horizontal="left" vertical="center"/>
    </xf>
    <xf numFmtId="0" fontId="34" fillId="0" borderId="0" xfId="0" applyFont="1" applyAlignment="1">
      <alignment horizontal="left" vertical="center" indent="1"/>
    </xf>
    <xf numFmtId="0" fontId="35" fillId="7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24" fillId="4" borderId="0" xfId="0" applyFont="1" applyFill="1" applyBorder="1" applyAlignment="1">
      <alignment vertical="center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right" vertical="center"/>
    </xf>
    <xf numFmtId="0" fontId="20" fillId="4" borderId="0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top"/>
    </xf>
    <xf numFmtId="3" fontId="8" fillId="4" borderId="15" xfId="0" applyNumberFormat="1" applyFont="1" applyFill="1" applyBorder="1" applyAlignment="1" applyProtection="1">
      <alignment horizontal="center" vertical="center"/>
      <protection locked="0"/>
    </xf>
    <xf numFmtId="3" fontId="8" fillId="4" borderId="17" xfId="0" applyNumberFormat="1" applyFont="1" applyFill="1" applyBorder="1" applyAlignment="1" applyProtection="1">
      <alignment horizontal="center" vertical="center"/>
      <protection locked="0"/>
    </xf>
    <xf numFmtId="3" fontId="22" fillId="6" borderId="23" xfId="0" applyNumberFormat="1" applyFont="1" applyFill="1" applyBorder="1" applyAlignment="1">
      <alignment horizontal="center" vertical="center"/>
    </xf>
    <xf numFmtId="0" fontId="22" fillId="6" borderId="2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32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" fillId="4" borderId="16" xfId="0" applyFont="1" applyFill="1" applyBorder="1" applyAlignment="1" applyProtection="1">
      <alignment horizontal="left" vertical="center"/>
      <protection locked="0"/>
    </xf>
    <xf numFmtId="0" fontId="3" fillId="4" borderId="17" xfId="0" applyFont="1" applyFill="1" applyBorder="1" applyAlignment="1" applyProtection="1">
      <alignment horizontal="left" vertical="center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9" fillId="7" borderId="24" xfId="0" applyFont="1" applyFill="1" applyBorder="1" applyAlignment="1" applyProtection="1">
      <alignment horizontal="left" vertical="center"/>
      <protection locked="0"/>
    </xf>
    <xf numFmtId="0" fontId="29" fillId="7" borderId="25" xfId="0" applyFont="1" applyFill="1" applyBorder="1" applyAlignment="1" applyProtection="1">
      <alignment horizontal="left" vertical="center"/>
      <protection locked="0"/>
    </xf>
    <xf numFmtId="0" fontId="29" fillId="7" borderId="26" xfId="0" applyFont="1" applyFill="1" applyBorder="1" applyAlignment="1" applyProtection="1">
      <alignment horizontal="left" vertical="center"/>
      <protection locked="0"/>
    </xf>
    <xf numFmtId="0" fontId="29" fillId="7" borderId="27" xfId="0" applyFont="1" applyFill="1" applyBorder="1" applyAlignment="1" applyProtection="1">
      <alignment horizontal="left" vertical="center"/>
      <protection locked="0"/>
    </xf>
    <xf numFmtId="0" fontId="29" fillId="7" borderId="28" xfId="0" applyFont="1" applyFill="1" applyBorder="1" applyAlignment="1" applyProtection="1">
      <alignment horizontal="left" vertical="center"/>
      <protection locked="0"/>
    </xf>
    <xf numFmtId="0" fontId="29" fillId="7" borderId="29" xfId="0" applyFont="1" applyFill="1" applyBorder="1" applyAlignment="1" applyProtection="1">
      <alignment horizontal="left" vertical="center"/>
      <protection locked="0"/>
    </xf>
    <xf numFmtId="164" fontId="25" fillId="0" borderId="16" xfId="0" applyNumberFormat="1" applyFont="1" applyBorder="1" applyAlignment="1">
      <alignment horizontal="center" vertical="center"/>
    </xf>
    <xf numFmtId="164" fontId="25" fillId="0" borderId="17" xfId="0" applyNumberFormat="1" applyFont="1" applyBorder="1" applyAlignment="1">
      <alignment horizontal="center" vertical="center"/>
    </xf>
    <xf numFmtId="0" fontId="29" fillId="7" borderId="16" xfId="0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0" fontId="37" fillId="6" borderId="34" xfId="0" applyFont="1" applyFill="1" applyBorder="1" applyAlignment="1">
      <alignment horizontal="center" vertical="center"/>
    </xf>
    <xf numFmtId="0" fontId="37" fillId="6" borderId="35" xfId="0" applyFont="1" applyFill="1" applyBorder="1" applyAlignment="1">
      <alignment horizontal="center" vertical="center"/>
    </xf>
    <xf numFmtId="14" fontId="8" fillId="0" borderId="15" xfId="0" applyNumberFormat="1" applyFont="1" applyFill="1" applyBorder="1" applyAlignment="1" applyProtection="1">
      <alignment horizontal="left" vertical="center" indent="1"/>
    </xf>
    <xf numFmtId="14" fontId="8" fillId="0" borderId="17" xfId="0" applyNumberFormat="1" applyFont="1" applyFill="1" applyBorder="1" applyAlignment="1" applyProtection="1">
      <alignment horizontal="left" vertical="center" inden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11" fillId="5" borderId="15" xfId="0" applyNumberFormat="1" applyFont="1" applyFill="1" applyBorder="1" applyAlignment="1" applyProtection="1">
      <alignment horizontal="center" vertical="center"/>
    </xf>
    <xf numFmtId="3" fontId="11" fillId="5" borderId="17" xfId="0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164" fontId="11" fillId="5" borderId="15" xfId="0" applyNumberFormat="1" applyFont="1" applyFill="1" applyBorder="1" applyAlignment="1" applyProtection="1">
      <alignment vertical="center"/>
    </xf>
    <xf numFmtId="164" fontId="11" fillId="5" borderId="17" xfId="0" applyNumberFormat="1" applyFont="1" applyFill="1" applyBorder="1" applyAlignment="1" applyProtection="1">
      <alignment vertical="center"/>
    </xf>
    <xf numFmtId="164" fontId="11" fillId="5" borderId="30" xfId="0" applyNumberFormat="1" applyFont="1" applyFill="1" applyBorder="1" applyAlignment="1" applyProtection="1">
      <alignment vertical="center"/>
    </xf>
    <xf numFmtId="164" fontId="11" fillId="5" borderId="31" xfId="0" applyNumberFormat="1" applyFont="1" applyFill="1" applyBorder="1" applyAlignment="1" applyProtection="1">
      <alignment vertical="center"/>
    </xf>
    <xf numFmtId="164" fontId="21" fillId="6" borderId="32" xfId="0" applyNumberFormat="1" applyFont="1" applyFill="1" applyBorder="1" applyAlignment="1" applyProtection="1">
      <alignment vertical="center"/>
    </xf>
    <xf numFmtId="164" fontId="21" fillId="6" borderId="22" xfId="0" applyNumberFormat="1" applyFont="1" applyFill="1" applyBorder="1" applyAlignment="1" applyProtection="1">
      <alignment vertical="center"/>
    </xf>
    <xf numFmtId="3" fontId="8" fillId="0" borderId="15" xfId="0" applyNumberFormat="1" applyFont="1" applyFill="1" applyBorder="1" applyAlignment="1" applyProtection="1">
      <alignment horizontal="center" vertical="center"/>
    </xf>
    <xf numFmtId="3" fontId="8" fillId="0" borderId="17" xfId="0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/>
        <top/>
        <bottom/>
        <vertical style="dotted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dotted">
          <color auto="1"/>
        </right>
        <top/>
        <bottom/>
        <vertical style="dotted">
          <color auto="1"/>
        </vertical>
        <horizontal/>
      </border>
    </dxf>
    <dxf>
      <border>
        <top style="dotted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/>
        <bottom/>
        <vertical style="dotted">
          <color auto="1"/>
        </vertical>
        <horizontal/>
      </border>
    </dxf>
  </dxfs>
  <tableStyles count="0" defaultTableStyle="TableStyleMedium2" defaultPivotStyle="PivotStyleLight16"/>
  <colors>
    <mruColors>
      <color rgb="FFFFFF66"/>
      <color rgb="FFFF6600"/>
      <color rgb="FF008BCB"/>
      <color rgb="FFFF9933"/>
      <color rgb="FFFCE907"/>
      <color rgb="FFFFFF99"/>
      <color rgb="FF098170"/>
      <color rgb="FF006600"/>
      <color rgb="FF91C744"/>
      <color rgb="FF0795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107181</xdr:colOff>
      <xdr:row>3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3DD7906-BBC8-4334-A902-7D99828D0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09550"/>
          <a:ext cx="878706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</xdr:row>
      <xdr:rowOff>9525</xdr:rowOff>
    </xdr:from>
    <xdr:to>
      <xdr:col>3</xdr:col>
      <xdr:colOff>47626</xdr:colOff>
      <xdr:row>3</xdr:row>
      <xdr:rowOff>161851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41E35EC-19B0-4E9F-B4CD-AA82872EA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D"/>
            </a:clrFrom>
            <a:clrTo>
              <a:srgbClr val="FFFE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6" y="9525"/>
          <a:ext cx="723900" cy="6381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</xdr:row>
      <xdr:rowOff>9525</xdr:rowOff>
    </xdr:from>
    <xdr:to>
      <xdr:col>3</xdr:col>
      <xdr:colOff>628650</xdr:colOff>
      <xdr:row>3</xdr:row>
      <xdr:rowOff>153187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DF8D458-5107-45C2-A7AD-5D1A8F559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1" y="9525"/>
          <a:ext cx="514349" cy="6294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107181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862362-7BD8-4582-A2FD-204734E1D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878706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</xdr:row>
      <xdr:rowOff>9525</xdr:rowOff>
    </xdr:from>
    <xdr:to>
      <xdr:col>3</xdr:col>
      <xdr:colOff>47626</xdr:colOff>
      <xdr:row>3</xdr:row>
      <xdr:rowOff>161851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B6E294A-D683-44A5-8515-A03BFA387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D"/>
            </a:clrFrom>
            <a:clrTo>
              <a:srgbClr val="FFFE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6" y="171450"/>
          <a:ext cx="723900" cy="6381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</xdr:row>
      <xdr:rowOff>9525</xdr:rowOff>
    </xdr:from>
    <xdr:to>
      <xdr:col>3</xdr:col>
      <xdr:colOff>628650</xdr:colOff>
      <xdr:row>3</xdr:row>
      <xdr:rowOff>153187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13DE537-7586-4CEF-BBF0-B6CDA38EC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171450"/>
          <a:ext cx="514349" cy="62943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107181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6374BD-B0F2-4DDB-973B-A89F2FEAD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878706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</xdr:row>
      <xdr:rowOff>9525</xdr:rowOff>
    </xdr:from>
    <xdr:to>
      <xdr:col>3</xdr:col>
      <xdr:colOff>47626</xdr:colOff>
      <xdr:row>3</xdr:row>
      <xdr:rowOff>161851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0ADBAB4-97D5-400E-820B-F6893B599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D"/>
            </a:clrFrom>
            <a:clrTo>
              <a:srgbClr val="FFFE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6" y="171450"/>
          <a:ext cx="723900" cy="6381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</xdr:row>
      <xdr:rowOff>9525</xdr:rowOff>
    </xdr:from>
    <xdr:to>
      <xdr:col>3</xdr:col>
      <xdr:colOff>628650</xdr:colOff>
      <xdr:row>3</xdr:row>
      <xdr:rowOff>153187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C5DEBD9-05E9-4EFE-A774-DFC04ECF1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171450"/>
          <a:ext cx="514349" cy="62943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107181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0FC4838-AFA9-44E0-824D-084290DCD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878706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</xdr:row>
      <xdr:rowOff>9525</xdr:rowOff>
    </xdr:from>
    <xdr:to>
      <xdr:col>3</xdr:col>
      <xdr:colOff>47626</xdr:colOff>
      <xdr:row>3</xdr:row>
      <xdr:rowOff>161851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B80ED1A-1DAF-470E-8CB5-C680663DC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D"/>
            </a:clrFrom>
            <a:clrTo>
              <a:srgbClr val="FFFE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6" y="171450"/>
          <a:ext cx="723900" cy="6381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</xdr:row>
      <xdr:rowOff>9525</xdr:rowOff>
    </xdr:from>
    <xdr:to>
      <xdr:col>3</xdr:col>
      <xdr:colOff>628650</xdr:colOff>
      <xdr:row>3</xdr:row>
      <xdr:rowOff>153187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1850455-90F6-492E-9F8A-D84E0D303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171450"/>
          <a:ext cx="514349" cy="62943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107181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F603D34-7DCA-47CC-88D8-E35801E11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878706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</xdr:row>
      <xdr:rowOff>9525</xdr:rowOff>
    </xdr:from>
    <xdr:to>
      <xdr:col>3</xdr:col>
      <xdr:colOff>47626</xdr:colOff>
      <xdr:row>3</xdr:row>
      <xdr:rowOff>161851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D6E2672-740D-4F09-BE09-FEBFEDA1B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D"/>
            </a:clrFrom>
            <a:clrTo>
              <a:srgbClr val="FFFE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6" y="171450"/>
          <a:ext cx="723900" cy="6381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</xdr:row>
      <xdr:rowOff>9525</xdr:rowOff>
    </xdr:from>
    <xdr:to>
      <xdr:col>3</xdr:col>
      <xdr:colOff>628650</xdr:colOff>
      <xdr:row>3</xdr:row>
      <xdr:rowOff>153187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8799243-488C-4FD5-8698-A8248DB3E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171450"/>
          <a:ext cx="514349" cy="62943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107181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5C6A59F-7468-4D6F-9100-420A175E2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878706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</xdr:row>
      <xdr:rowOff>9525</xdr:rowOff>
    </xdr:from>
    <xdr:to>
      <xdr:col>3</xdr:col>
      <xdr:colOff>47626</xdr:colOff>
      <xdr:row>3</xdr:row>
      <xdr:rowOff>161851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FCC17DD-41C4-41D5-A840-E9B06F712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D"/>
            </a:clrFrom>
            <a:clrTo>
              <a:srgbClr val="FFFE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6" y="171450"/>
          <a:ext cx="723900" cy="6381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</xdr:row>
      <xdr:rowOff>9525</xdr:rowOff>
    </xdr:from>
    <xdr:to>
      <xdr:col>3</xdr:col>
      <xdr:colOff>628650</xdr:colOff>
      <xdr:row>3</xdr:row>
      <xdr:rowOff>153187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396DED2-04AA-49A6-887A-BD8ED4C8E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171450"/>
          <a:ext cx="514349" cy="6294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107181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CE82AB8-D16B-45AE-99F9-1A509CCB9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878706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</xdr:row>
      <xdr:rowOff>9525</xdr:rowOff>
    </xdr:from>
    <xdr:to>
      <xdr:col>3</xdr:col>
      <xdr:colOff>47626</xdr:colOff>
      <xdr:row>3</xdr:row>
      <xdr:rowOff>161851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A2477C-FA14-47D4-8EE6-66C0BC898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D"/>
            </a:clrFrom>
            <a:clrTo>
              <a:srgbClr val="FFFE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6" y="171450"/>
          <a:ext cx="723900" cy="6381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</xdr:row>
      <xdr:rowOff>9525</xdr:rowOff>
    </xdr:from>
    <xdr:to>
      <xdr:col>3</xdr:col>
      <xdr:colOff>628650</xdr:colOff>
      <xdr:row>3</xdr:row>
      <xdr:rowOff>153187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61925CF-4918-4AD6-A764-9C5470B9B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171450"/>
          <a:ext cx="514349" cy="6294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107181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E9EE07C-B721-4760-8704-A0DF0C5A9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878706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</xdr:row>
      <xdr:rowOff>9525</xdr:rowOff>
    </xdr:from>
    <xdr:to>
      <xdr:col>3</xdr:col>
      <xdr:colOff>47626</xdr:colOff>
      <xdr:row>3</xdr:row>
      <xdr:rowOff>161851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A9F70F2-DC1D-4E85-B645-06D7EF2C0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D"/>
            </a:clrFrom>
            <a:clrTo>
              <a:srgbClr val="FFFE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6" y="171450"/>
          <a:ext cx="723900" cy="6381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</xdr:row>
      <xdr:rowOff>9525</xdr:rowOff>
    </xdr:from>
    <xdr:to>
      <xdr:col>3</xdr:col>
      <xdr:colOff>628650</xdr:colOff>
      <xdr:row>3</xdr:row>
      <xdr:rowOff>153187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C2F62C0-F8A2-491B-AEB6-57DA45465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171450"/>
          <a:ext cx="514349" cy="6294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107181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207287C-0D32-4BE1-BA55-03F29A4BF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878706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</xdr:row>
      <xdr:rowOff>9525</xdr:rowOff>
    </xdr:from>
    <xdr:to>
      <xdr:col>3</xdr:col>
      <xdr:colOff>47626</xdr:colOff>
      <xdr:row>3</xdr:row>
      <xdr:rowOff>161851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44D0663-9A1B-418F-9785-6B3E9FD63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D"/>
            </a:clrFrom>
            <a:clrTo>
              <a:srgbClr val="FFFE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6" y="171450"/>
          <a:ext cx="723900" cy="6381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</xdr:row>
      <xdr:rowOff>9525</xdr:rowOff>
    </xdr:from>
    <xdr:to>
      <xdr:col>3</xdr:col>
      <xdr:colOff>628650</xdr:colOff>
      <xdr:row>3</xdr:row>
      <xdr:rowOff>153187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A123F62-649B-4965-B884-C11B0F65E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171450"/>
          <a:ext cx="514349" cy="6294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107181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EF6D67D-A65E-43FB-8BBE-E4DC3B8D0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878706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</xdr:row>
      <xdr:rowOff>9525</xdr:rowOff>
    </xdr:from>
    <xdr:to>
      <xdr:col>3</xdr:col>
      <xdr:colOff>47626</xdr:colOff>
      <xdr:row>3</xdr:row>
      <xdr:rowOff>161851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B1D59A0-C633-4AF1-BE54-5C1D7D7A1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D"/>
            </a:clrFrom>
            <a:clrTo>
              <a:srgbClr val="FFFE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6" y="171450"/>
          <a:ext cx="723900" cy="6381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</xdr:row>
      <xdr:rowOff>9525</xdr:rowOff>
    </xdr:from>
    <xdr:to>
      <xdr:col>3</xdr:col>
      <xdr:colOff>628650</xdr:colOff>
      <xdr:row>3</xdr:row>
      <xdr:rowOff>153187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DD7A4EB-44F9-43BB-AF91-633366FC2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171450"/>
          <a:ext cx="514349" cy="6294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107181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F206A8-FA12-4CDB-8566-1FEE0DB6C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878706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</xdr:row>
      <xdr:rowOff>9525</xdr:rowOff>
    </xdr:from>
    <xdr:to>
      <xdr:col>3</xdr:col>
      <xdr:colOff>47626</xdr:colOff>
      <xdr:row>3</xdr:row>
      <xdr:rowOff>161851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FB02B7-3C3E-46F9-B5FB-C8E1F9854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D"/>
            </a:clrFrom>
            <a:clrTo>
              <a:srgbClr val="FFFE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6" y="171450"/>
          <a:ext cx="723900" cy="6381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</xdr:row>
      <xdr:rowOff>9525</xdr:rowOff>
    </xdr:from>
    <xdr:to>
      <xdr:col>3</xdr:col>
      <xdr:colOff>628650</xdr:colOff>
      <xdr:row>3</xdr:row>
      <xdr:rowOff>153187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C07BE8D-7D99-469B-B3AF-4C792FAF8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171450"/>
          <a:ext cx="514349" cy="6294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107181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4E41F58-850C-4BE2-B912-563AC0B6E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878706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</xdr:row>
      <xdr:rowOff>9525</xdr:rowOff>
    </xdr:from>
    <xdr:to>
      <xdr:col>3</xdr:col>
      <xdr:colOff>47626</xdr:colOff>
      <xdr:row>3</xdr:row>
      <xdr:rowOff>161851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27917CF-E9C1-4CF3-B0FB-C7F350266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D"/>
            </a:clrFrom>
            <a:clrTo>
              <a:srgbClr val="FFFE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6" y="171450"/>
          <a:ext cx="723900" cy="6381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</xdr:row>
      <xdr:rowOff>9525</xdr:rowOff>
    </xdr:from>
    <xdr:to>
      <xdr:col>3</xdr:col>
      <xdr:colOff>628650</xdr:colOff>
      <xdr:row>3</xdr:row>
      <xdr:rowOff>153187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2113973-7E4E-4798-B800-9EB6ED45D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171450"/>
          <a:ext cx="514349" cy="62943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107181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DCE8476-BE34-46AE-8921-13D93E6DA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878706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</xdr:row>
      <xdr:rowOff>9525</xdr:rowOff>
    </xdr:from>
    <xdr:to>
      <xdr:col>3</xdr:col>
      <xdr:colOff>47626</xdr:colOff>
      <xdr:row>3</xdr:row>
      <xdr:rowOff>161851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2BC8D08-FDD8-474D-B77D-22443A2FB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D"/>
            </a:clrFrom>
            <a:clrTo>
              <a:srgbClr val="FFFE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6" y="171450"/>
          <a:ext cx="723900" cy="6381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</xdr:row>
      <xdr:rowOff>9525</xdr:rowOff>
    </xdr:from>
    <xdr:to>
      <xdr:col>3</xdr:col>
      <xdr:colOff>628650</xdr:colOff>
      <xdr:row>3</xdr:row>
      <xdr:rowOff>153187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59B744E-B8E5-49FF-AF89-B8431A73D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171450"/>
          <a:ext cx="514349" cy="62943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107181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7D67CF7-9DE6-47D2-A7D2-269412C07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878706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</xdr:row>
      <xdr:rowOff>9525</xdr:rowOff>
    </xdr:from>
    <xdr:to>
      <xdr:col>3</xdr:col>
      <xdr:colOff>47626</xdr:colOff>
      <xdr:row>3</xdr:row>
      <xdr:rowOff>161851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E440A75-BB23-4221-84EF-1AA0D4299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D"/>
            </a:clrFrom>
            <a:clrTo>
              <a:srgbClr val="FFFE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6" y="171450"/>
          <a:ext cx="723900" cy="6381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</xdr:row>
      <xdr:rowOff>9525</xdr:rowOff>
    </xdr:from>
    <xdr:to>
      <xdr:col>3</xdr:col>
      <xdr:colOff>628650</xdr:colOff>
      <xdr:row>3</xdr:row>
      <xdr:rowOff>153187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81021AF-18E8-4162-982E-F1445BEF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171450"/>
          <a:ext cx="514349" cy="6294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542623-54A7-41C1-B7A6-DEC865536DFA}" name="Tableau1" displayName="Tableau1" ref="B3:C26" totalsRowShown="0" headerRowDxfId="11" dataDxfId="9" headerRowBorderDxfId="10" tableBorderDxfId="8" totalsRowBorderDxfId="7">
  <autoFilter ref="B3:C26" xr:uid="{BC31A8AE-0D9D-42E4-8A4B-B0E5B2002AB0}"/>
  <sortState xmlns:xlrd2="http://schemas.microsoft.com/office/spreadsheetml/2017/richdata2" ref="B4:C26">
    <sortCondition ref="B3:B26"/>
  </sortState>
  <tableColumns count="2">
    <tableColumn id="1" xr3:uid="{DB2B5433-C3B8-4DCD-8B6E-E2C0C2009543}" name="Catégorie d'hébergement" dataDxfId="6"/>
    <tableColumn id="2" xr3:uid="{A7950506-921B-4306-A827-E9CB62E268EA}" name="Tarifs en € / personne / nuitée (TA incluse)" dataDxfId="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522CE6-8507-4DC4-83BF-125CFA960EBD}" name="Tableau2" displayName="Tableau2" ref="F3:F10" totalsRowShown="0" headerRowDxfId="4" dataDxfId="2" headerRowBorderDxfId="3" tableBorderDxfId="1">
  <autoFilter ref="F3:F10" xr:uid="{58F12614-2690-4028-AD90-F42BAADEA7DA}"/>
  <tableColumns count="1">
    <tableColumn id="1" xr3:uid="{DE14B230-1A01-4903-B724-52E9F9E88C34}" name="Anné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taxe.3douest.com/valleedelasarthe.php" TargetMode="External"/><Relationship Id="rId1" Type="http://schemas.openxmlformats.org/officeDocument/2006/relationships/hyperlink" Target="mailto:stephanie.bordeau@valleedelasarthe.fr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taxe.3douest.com/valleedelasarthe.php" TargetMode="External"/><Relationship Id="rId1" Type="http://schemas.openxmlformats.org/officeDocument/2006/relationships/hyperlink" Target="mailto:stephanie.bordeau@valleedelasarthe.fr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ACD79-1D82-4547-BB73-D83553C33AE2}">
  <sheetPr codeName="Feuil1"/>
  <dimension ref="A2:M98"/>
  <sheetViews>
    <sheetView showGridLines="0" topLeftCell="A55" zoomScaleNormal="100" workbookViewId="0">
      <selection activeCell="M81" sqref="M81"/>
    </sheetView>
  </sheetViews>
  <sheetFormatPr baseColWidth="10" defaultColWidth="11.42578125" defaultRowHeight="12.75" x14ac:dyDescent="0.2"/>
  <cols>
    <col min="1" max="1" width="5.7109375" style="9" customWidth="1"/>
    <col min="2" max="11" width="11.7109375" style="9" customWidth="1"/>
    <col min="12" max="12" width="5.7109375" style="9" customWidth="1"/>
    <col min="13" max="16384" width="11.42578125" style="9"/>
  </cols>
  <sheetData>
    <row r="2" spans="2:11" ht="18" x14ac:dyDescent="0.2">
      <c r="E2" s="16" t="s">
        <v>25</v>
      </c>
    </row>
    <row r="3" spans="2:11" ht="20.25" x14ac:dyDescent="0.2">
      <c r="E3" s="17" t="s">
        <v>54</v>
      </c>
    </row>
    <row r="4" spans="2:11" ht="20.25" x14ac:dyDescent="0.2">
      <c r="E4" s="17" t="s">
        <v>55</v>
      </c>
    </row>
    <row r="5" spans="2:11" x14ac:dyDescent="0.2">
      <c r="E5" s="14"/>
    </row>
    <row r="6" spans="2:11" ht="24.95" customHeight="1" x14ac:dyDescent="0.2">
      <c r="B6" s="118" t="s">
        <v>26</v>
      </c>
      <c r="C6" s="118"/>
      <c r="D6" s="118"/>
      <c r="E6" s="43" t="s">
        <v>30</v>
      </c>
    </row>
    <row r="7" spans="2:11" s="15" customFormat="1" ht="15" customHeight="1" x14ac:dyDescent="0.2">
      <c r="B7" s="119" t="s">
        <v>83</v>
      </c>
      <c r="C7" s="119"/>
      <c r="D7" s="119"/>
      <c r="E7" s="119"/>
      <c r="F7" s="119"/>
      <c r="G7" s="119"/>
      <c r="H7" s="119"/>
      <c r="I7" s="119"/>
      <c r="J7" s="119"/>
      <c r="K7" s="119"/>
    </row>
    <row r="8" spans="2:11" x14ac:dyDescent="0.2">
      <c r="B8" s="117" t="s">
        <v>111</v>
      </c>
      <c r="C8" s="117"/>
      <c r="D8" s="117"/>
      <c r="E8" s="117"/>
      <c r="F8" s="117"/>
      <c r="G8" s="117"/>
      <c r="H8" s="117"/>
      <c r="I8" s="117"/>
      <c r="J8" s="117"/>
      <c r="K8" s="117"/>
    </row>
    <row r="10" spans="2:11" ht="18" x14ac:dyDescent="0.2">
      <c r="D10" s="18" t="s">
        <v>56</v>
      </c>
      <c r="E10" s="72" t="s">
        <v>29</v>
      </c>
      <c r="G10" s="18" t="s">
        <v>28</v>
      </c>
      <c r="H10" s="59"/>
    </row>
    <row r="12" spans="2:11" ht="16.5" x14ac:dyDescent="0.2">
      <c r="B12" s="116" t="s">
        <v>62</v>
      </c>
      <c r="C12" s="116"/>
      <c r="D12" s="116"/>
      <c r="E12" s="116"/>
      <c r="F12" s="116"/>
      <c r="G12" s="116"/>
      <c r="H12" s="116"/>
      <c r="I12" s="116"/>
      <c r="J12" s="116"/>
      <c r="K12" s="116"/>
    </row>
    <row r="13" spans="2:11" ht="16.5" x14ac:dyDescent="0.2">
      <c r="B13" s="120" t="s">
        <v>31</v>
      </c>
      <c r="C13" s="120"/>
      <c r="D13" s="120"/>
      <c r="E13" s="120"/>
      <c r="F13" s="120"/>
      <c r="G13" s="120"/>
      <c r="H13" s="19" t="s">
        <v>32</v>
      </c>
    </row>
    <row r="14" spans="2:11" ht="16.5" x14ac:dyDescent="0.2">
      <c r="B14" s="121" t="s">
        <v>68</v>
      </c>
      <c r="C14" s="121"/>
      <c r="D14" s="121"/>
      <c r="E14" s="121"/>
      <c r="F14" s="121"/>
      <c r="G14" s="121"/>
      <c r="H14" s="121"/>
      <c r="I14" s="121"/>
      <c r="J14" s="121"/>
      <c r="K14" s="121"/>
    </row>
    <row r="15" spans="2:11" ht="16.5" x14ac:dyDescent="0.2">
      <c r="B15" s="116" t="s">
        <v>112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2:11" ht="16.5" x14ac:dyDescent="0.2">
      <c r="B16" s="121" t="s">
        <v>69</v>
      </c>
      <c r="C16" s="121"/>
      <c r="D16" s="121"/>
      <c r="E16" s="121"/>
      <c r="F16" s="121"/>
      <c r="G16" s="121"/>
      <c r="H16" s="121"/>
      <c r="I16" s="121"/>
      <c r="J16" s="121"/>
      <c r="K16" s="121"/>
    </row>
    <row r="17" spans="2:11" ht="16.5" x14ac:dyDescent="0.2">
      <c r="B17" s="121" t="s">
        <v>70</v>
      </c>
      <c r="C17" s="121"/>
      <c r="D17" s="121"/>
      <c r="E17" s="121"/>
      <c r="F17" s="121"/>
      <c r="G17" s="121"/>
      <c r="H17" s="121"/>
      <c r="I17" s="19" t="s">
        <v>33</v>
      </c>
    </row>
    <row r="18" spans="2:11" ht="16.5" x14ac:dyDescent="0.2">
      <c r="B18" s="115" t="s">
        <v>71</v>
      </c>
      <c r="C18" s="115"/>
      <c r="D18" s="115"/>
      <c r="E18" s="13" t="s">
        <v>65</v>
      </c>
    </row>
    <row r="19" spans="2:11" ht="16.5" x14ac:dyDescent="0.2">
      <c r="B19" s="12"/>
      <c r="C19" s="12"/>
      <c r="E19" s="13" t="s">
        <v>66</v>
      </c>
    </row>
    <row r="21" spans="2:11" s="12" customFormat="1" ht="16.5" x14ac:dyDescent="0.2">
      <c r="B21" s="25" t="s">
        <v>35</v>
      </c>
      <c r="C21" s="26"/>
      <c r="D21" s="26"/>
      <c r="E21" s="99"/>
      <c r="F21" s="99"/>
      <c r="G21" s="99"/>
      <c r="H21" s="99"/>
      <c r="I21" s="99"/>
      <c r="J21" s="99"/>
      <c r="K21" s="100"/>
    </row>
    <row r="22" spans="2:11" s="12" customFormat="1" ht="16.5" x14ac:dyDescent="0.2">
      <c r="B22" s="27" t="s">
        <v>84</v>
      </c>
      <c r="C22" s="20"/>
      <c r="D22" s="20"/>
      <c r="E22" s="101"/>
      <c r="F22" s="101"/>
      <c r="G22" s="101"/>
      <c r="H22" s="101"/>
      <c r="I22" s="101"/>
      <c r="J22" s="101"/>
      <c r="K22" s="102"/>
    </row>
    <row r="23" spans="2:11" s="12" customFormat="1" ht="16.5" x14ac:dyDescent="0.2">
      <c r="B23" s="27" t="s">
        <v>34</v>
      </c>
      <c r="C23" s="20"/>
      <c r="D23" s="20"/>
      <c r="E23" s="101"/>
      <c r="F23" s="101"/>
      <c r="G23" s="101"/>
      <c r="H23" s="101"/>
      <c r="I23" s="101"/>
      <c r="J23" s="101"/>
      <c r="K23" s="102"/>
    </row>
    <row r="24" spans="2:11" ht="16.5" x14ac:dyDescent="0.2">
      <c r="B24" s="27" t="s">
        <v>85</v>
      </c>
      <c r="C24" s="21"/>
      <c r="D24" s="21"/>
      <c r="E24" s="101"/>
      <c r="F24" s="101"/>
      <c r="G24" s="101"/>
      <c r="H24" s="101"/>
      <c r="I24" s="101"/>
      <c r="J24" s="101"/>
      <c r="K24" s="102"/>
    </row>
    <row r="25" spans="2:11" ht="16.5" x14ac:dyDescent="0.2">
      <c r="B25" s="28" t="s">
        <v>86</v>
      </c>
      <c r="C25" s="29"/>
      <c r="D25" s="29"/>
      <c r="E25" s="103"/>
      <c r="F25" s="103"/>
      <c r="G25" s="103"/>
      <c r="H25" s="103"/>
      <c r="I25" s="103"/>
      <c r="J25" s="103"/>
      <c r="K25" s="104"/>
    </row>
    <row r="27" spans="2:11" x14ac:dyDescent="0.2"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2:11" s="12" customFormat="1" ht="35.1" customHeight="1" x14ac:dyDescent="0.2">
      <c r="B28" s="96" t="s">
        <v>90</v>
      </c>
      <c r="C28" s="97"/>
      <c r="D28" s="97"/>
      <c r="E28" s="107"/>
      <c r="F28" s="107"/>
      <c r="G28" s="107"/>
      <c r="H28" s="109" t="s">
        <v>113</v>
      </c>
      <c r="I28" s="109"/>
      <c r="J28" s="105">
        <f>IFERROR(VLOOKUP(E28,Données!B4:C26,2,FALSE),0)</f>
        <v>0</v>
      </c>
      <c r="K28" s="106"/>
    </row>
    <row r="29" spans="2:11" ht="13.5" x14ac:dyDescent="0.2">
      <c r="B29" s="21"/>
      <c r="C29" s="21"/>
      <c r="D29" s="21"/>
      <c r="E29" s="21"/>
      <c r="F29" s="21"/>
      <c r="G29" s="21"/>
      <c r="H29" s="21"/>
      <c r="I29" s="22"/>
      <c r="J29" s="108"/>
      <c r="K29" s="108"/>
    </row>
    <row r="30" spans="2:11" ht="18" customHeight="1" x14ac:dyDescent="0.2">
      <c r="B30" s="122" t="s">
        <v>73</v>
      </c>
      <c r="C30" s="122"/>
      <c r="D30" s="122"/>
      <c r="E30" s="122"/>
      <c r="F30" s="122"/>
      <c r="G30" s="122"/>
      <c r="H30" s="122"/>
      <c r="I30" s="122"/>
      <c r="J30" s="122"/>
      <c r="K30" s="122"/>
    </row>
    <row r="31" spans="2:11" s="76" customFormat="1" ht="18" customHeight="1" thickBot="1" x14ac:dyDescent="0.25">
      <c r="B31" s="134" t="s">
        <v>114</v>
      </c>
      <c r="C31" s="135"/>
      <c r="D31" s="135"/>
      <c r="E31" s="136"/>
      <c r="F31" s="136"/>
      <c r="G31" s="136"/>
      <c r="H31" s="136"/>
      <c r="I31" s="136"/>
      <c r="J31" s="136"/>
      <c r="K31" s="137"/>
    </row>
    <row r="32" spans="2:11" ht="12.75" customHeight="1" thickTop="1" x14ac:dyDescent="0.2">
      <c r="B32" s="111" t="s">
        <v>88</v>
      </c>
      <c r="C32" s="111" t="s">
        <v>89</v>
      </c>
      <c r="D32" s="111" t="s">
        <v>36</v>
      </c>
      <c r="E32" s="110" t="s">
        <v>37</v>
      </c>
      <c r="F32" s="110"/>
      <c r="G32" s="110"/>
      <c r="H32" s="110"/>
      <c r="I32" s="110"/>
      <c r="J32" s="113" t="s">
        <v>72</v>
      </c>
      <c r="K32" s="113"/>
    </row>
    <row r="33" spans="2:11" s="10" customFormat="1" ht="51" x14ac:dyDescent="0.2">
      <c r="B33" s="112"/>
      <c r="C33" s="112"/>
      <c r="D33" s="112"/>
      <c r="E33" s="30" t="s">
        <v>38</v>
      </c>
      <c r="F33" s="30" t="s">
        <v>115</v>
      </c>
      <c r="G33" s="30" t="s">
        <v>39</v>
      </c>
      <c r="H33" s="30" t="s">
        <v>40</v>
      </c>
      <c r="I33" s="30" t="s">
        <v>41</v>
      </c>
      <c r="J33" s="114"/>
      <c r="K33" s="114"/>
    </row>
    <row r="34" spans="2:11" s="12" customFormat="1" ht="16.5" customHeight="1" x14ac:dyDescent="0.2">
      <c r="B34" s="54"/>
      <c r="C34" s="54"/>
      <c r="D34" s="55"/>
      <c r="E34" s="55"/>
      <c r="F34" s="55"/>
      <c r="G34" s="55"/>
      <c r="H34" s="55"/>
      <c r="I34" s="55"/>
      <c r="J34" s="46"/>
      <c r="K34" s="47">
        <f>($D34*$E34)*$J$28</f>
        <v>0</v>
      </c>
    </row>
    <row r="35" spans="2:11" s="12" customFormat="1" ht="16.5" x14ac:dyDescent="0.2">
      <c r="B35" s="54"/>
      <c r="C35" s="54"/>
      <c r="D35" s="55"/>
      <c r="E35" s="55"/>
      <c r="F35" s="55"/>
      <c r="G35" s="55"/>
      <c r="H35" s="55"/>
      <c r="I35" s="55"/>
      <c r="J35" s="46"/>
      <c r="K35" s="47">
        <f t="shared" ref="K35:K73" si="0">($D35*$E35)*$J$28</f>
        <v>0</v>
      </c>
    </row>
    <row r="36" spans="2:11" s="12" customFormat="1" ht="16.5" x14ac:dyDescent="0.2">
      <c r="B36" s="54"/>
      <c r="C36" s="54"/>
      <c r="D36" s="55"/>
      <c r="E36" s="55"/>
      <c r="F36" s="55"/>
      <c r="G36" s="55"/>
      <c r="H36" s="55"/>
      <c r="I36" s="55"/>
      <c r="J36" s="46"/>
      <c r="K36" s="47">
        <f t="shared" si="0"/>
        <v>0</v>
      </c>
    </row>
    <row r="37" spans="2:11" s="12" customFormat="1" ht="16.5" x14ac:dyDescent="0.2">
      <c r="B37" s="54"/>
      <c r="C37" s="54"/>
      <c r="D37" s="55"/>
      <c r="E37" s="55"/>
      <c r="F37" s="55"/>
      <c r="G37" s="55"/>
      <c r="H37" s="55"/>
      <c r="I37" s="55"/>
      <c r="J37" s="46"/>
      <c r="K37" s="47">
        <f t="shared" si="0"/>
        <v>0</v>
      </c>
    </row>
    <row r="38" spans="2:11" s="12" customFormat="1" ht="16.5" x14ac:dyDescent="0.2">
      <c r="B38" s="54"/>
      <c r="C38" s="54"/>
      <c r="D38" s="55"/>
      <c r="E38" s="55"/>
      <c r="F38" s="55"/>
      <c r="G38" s="55"/>
      <c r="H38" s="55"/>
      <c r="I38" s="55"/>
      <c r="J38" s="46"/>
      <c r="K38" s="47">
        <f t="shared" si="0"/>
        <v>0</v>
      </c>
    </row>
    <row r="39" spans="2:11" s="12" customFormat="1" ht="16.5" x14ac:dyDescent="0.2">
      <c r="B39" s="54"/>
      <c r="C39" s="54"/>
      <c r="D39" s="55"/>
      <c r="E39" s="55"/>
      <c r="F39" s="55"/>
      <c r="G39" s="55"/>
      <c r="H39" s="55"/>
      <c r="I39" s="55"/>
      <c r="J39" s="46"/>
      <c r="K39" s="47">
        <f t="shared" si="0"/>
        <v>0</v>
      </c>
    </row>
    <row r="40" spans="2:11" s="12" customFormat="1" ht="16.5" x14ac:dyDescent="0.2">
      <c r="B40" s="54"/>
      <c r="C40" s="54"/>
      <c r="D40" s="55"/>
      <c r="E40" s="55"/>
      <c r="F40" s="55"/>
      <c r="G40" s="55"/>
      <c r="H40" s="55"/>
      <c r="I40" s="55"/>
      <c r="J40" s="46"/>
      <c r="K40" s="47">
        <f t="shared" si="0"/>
        <v>0</v>
      </c>
    </row>
    <row r="41" spans="2:11" s="12" customFormat="1" ht="16.5" x14ac:dyDescent="0.2">
      <c r="B41" s="54"/>
      <c r="C41" s="54"/>
      <c r="D41" s="55"/>
      <c r="E41" s="55"/>
      <c r="F41" s="55"/>
      <c r="G41" s="55"/>
      <c r="H41" s="55"/>
      <c r="I41" s="55"/>
      <c r="J41" s="46"/>
      <c r="K41" s="47">
        <f t="shared" si="0"/>
        <v>0</v>
      </c>
    </row>
    <row r="42" spans="2:11" s="12" customFormat="1" ht="16.5" x14ac:dyDescent="0.2">
      <c r="B42" s="54"/>
      <c r="C42" s="54"/>
      <c r="D42" s="55"/>
      <c r="E42" s="55"/>
      <c r="F42" s="55"/>
      <c r="G42" s="55"/>
      <c r="H42" s="55"/>
      <c r="I42" s="55"/>
      <c r="J42" s="46"/>
      <c r="K42" s="47">
        <f t="shared" si="0"/>
        <v>0</v>
      </c>
    </row>
    <row r="43" spans="2:11" s="12" customFormat="1" ht="16.5" x14ac:dyDescent="0.2">
      <c r="B43" s="54"/>
      <c r="C43" s="54"/>
      <c r="D43" s="55"/>
      <c r="E43" s="55"/>
      <c r="F43" s="55"/>
      <c r="G43" s="55"/>
      <c r="H43" s="55"/>
      <c r="I43" s="55"/>
      <c r="J43" s="46"/>
      <c r="K43" s="47">
        <f t="shared" si="0"/>
        <v>0</v>
      </c>
    </row>
    <row r="44" spans="2:11" s="12" customFormat="1" ht="16.5" x14ac:dyDescent="0.2">
      <c r="B44" s="54"/>
      <c r="C44" s="54"/>
      <c r="D44" s="55"/>
      <c r="E44" s="55"/>
      <c r="F44" s="55"/>
      <c r="G44" s="55"/>
      <c r="H44" s="55"/>
      <c r="I44" s="55"/>
      <c r="J44" s="46"/>
      <c r="K44" s="47">
        <f t="shared" si="0"/>
        <v>0</v>
      </c>
    </row>
    <row r="45" spans="2:11" s="12" customFormat="1" ht="16.5" x14ac:dyDescent="0.2">
      <c r="B45" s="54"/>
      <c r="C45" s="54"/>
      <c r="D45" s="55"/>
      <c r="E45" s="55"/>
      <c r="F45" s="55"/>
      <c r="G45" s="55"/>
      <c r="H45" s="55"/>
      <c r="I45" s="55"/>
      <c r="J45" s="46"/>
      <c r="K45" s="47">
        <f t="shared" si="0"/>
        <v>0</v>
      </c>
    </row>
    <row r="46" spans="2:11" s="12" customFormat="1" ht="16.5" x14ac:dyDescent="0.2">
      <c r="B46" s="54"/>
      <c r="C46" s="54"/>
      <c r="D46" s="55"/>
      <c r="E46" s="55"/>
      <c r="F46" s="55"/>
      <c r="G46" s="55"/>
      <c r="H46" s="55"/>
      <c r="I46" s="55"/>
      <c r="J46" s="46"/>
      <c r="K46" s="47">
        <f t="shared" si="0"/>
        <v>0</v>
      </c>
    </row>
    <row r="47" spans="2:11" s="12" customFormat="1" ht="16.5" x14ac:dyDescent="0.2">
      <c r="B47" s="54"/>
      <c r="C47" s="54"/>
      <c r="D47" s="55"/>
      <c r="E47" s="55"/>
      <c r="F47" s="55"/>
      <c r="G47" s="55"/>
      <c r="H47" s="55"/>
      <c r="I47" s="55"/>
      <c r="J47" s="46"/>
      <c r="K47" s="47">
        <f t="shared" si="0"/>
        <v>0</v>
      </c>
    </row>
    <row r="48" spans="2:11" s="12" customFormat="1" ht="16.5" x14ac:dyDescent="0.2">
      <c r="B48" s="54"/>
      <c r="C48" s="54"/>
      <c r="D48" s="55"/>
      <c r="E48" s="55"/>
      <c r="F48" s="55"/>
      <c r="G48" s="55"/>
      <c r="H48" s="55"/>
      <c r="I48" s="55"/>
      <c r="J48" s="46"/>
      <c r="K48" s="47">
        <f t="shared" si="0"/>
        <v>0</v>
      </c>
    </row>
    <row r="49" spans="2:11" s="12" customFormat="1" ht="16.5" x14ac:dyDescent="0.2">
      <c r="B49" s="54"/>
      <c r="C49" s="54"/>
      <c r="D49" s="55"/>
      <c r="E49" s="55"/>
      <c r="F49" s="55"/>
      <c r="G49" s="55"/>
      <c r="H49" s="55"/>
      <c r="I49" s="55"/>
      <c r="J49" s="46"/>
      <c r="K49" s="47">
        <f t="shared" si="0"/>
        <v>0</v>
      </c>
    </row>
    <row r="50" spans="2:11" s="12" customFormat="1" ht="16.5" x14ac:dyDescent="0.2">
      <c r="B50" s="54"/>
      <c r="C50" s="54"/>
      <c r="D50" s="55"/>
      <c r="E50" s="55"/>
      <c r="F50" s="55"/>
      <c r="G50" s="55"/>
      <c r="H50" s="55"/>
      <c r="I50" s="55"/>
      <c r="J50" s="46"/>
      <c r="K50" s="47">
        <f t="shared" si="0"/>
        <v>0</v>
      </c>
    </row>
    <row r="51" spans="2:11" s="12" customFormat="1" ht="16.5" x14ac:dyDescent="0.2">
      <c r="B51" s="54"/>
      <c r="C51" s="54"/>
      <c r="D51" s="55"/>
      <c r="E51" s="55"/>
      <c r="F51" s="55"/>
      <c r="G51" s="55"/>
      <c r="H51" s="55"/>
      <c r="I51" s="55"/>
      <c r="J51" s="46"/>
      <c r="K51" s="47">
        <f t="shared" si="0"/>
        <v>0</v>
      </c>
    </row>
    <row r="52" spans="2:11" s="12" customFormat="1" ht="16.5" x14ac:dyDescent="0.2">
      <c r="B52" s="54"/>
      <c r="C52" s="54"/>
      <c r="D52" s="55"/>
      <c r="E52" s="55"/>
      <c r="F52" s="55"/>
      <c r="G52" s="55"/>
      <c r="H52" s="55"/>
      <c r="I52" s="55"/>
      <c r="J52" s="46"/>
      <c r="K52" s="47">
        <f t="shared" si="0"/>
        <v>0</v>
      </c>
    </row>
    <row r="53" spans="2:11" s="12" customFormat="1" ht="16.5" x14ac:dyDescent="0.2">
      <c r="B53" s="54"/>
      <c r="C53" s="54"/>
      <c r="D53" s="55"/>
      <c r="E53" s="55"/>
      <c r="F53" s="55"/>
      <c r="G53" s="55"/>
      <c r="H53" s="55"/>
      <c r="I53" s="55"/>
      <c r="J53" s="46"/>
      <c r="K53" s="47">
        <f t="shared" si="0"/>
        <v>0</v>
      </c>
    </row>
    <row r="54" spans="2:11" s="12" customFormat="1" ht="16.5" x14ac:dyDescent="0.2">
      <c r="B54" s="54"/>
      <c r="C54" s="54"/>
      <c r="D54" s="55"/>
      <c r="E54" s="55"/>
      <c r="F54" s="55"/>
      <c r="G54" s="55"/>
      <c r="H54" s="55"/>
      <c r="I54" s="55"/>
      <c r="J54" s="46"/>
      <c r="K54" s="47">
        <f t="shared" si="0"/>
        <v>0</v>
      </c>
    </row>
    <row r="55" spans="2:11" s="12" customFormat="1" ht="16.5" x14ac:dyDescent="0.2">
      <c r="B55" s="54"/>
      <c r="C55" s="54"/>
      <c r="D55" s="55"/>
      <c r="E55" s="55"/>
      <c r="F55" s="55"/>
      <c r="G55" s="55"/>
      <c r="H55" s="55"/>
      <c r="I55" s="55"/>
      <c r="J55" s="46"/>
      <c r="K55" s="47">
        <f t="shared" si="0"/>
        <v>0</v>
      </c>
    </row>
    <row r="56" spans="2:11" s="12" customFormat="1" ht="16.5" x14ac:dyDescent="0.2">
      <c r="B56" s="54"/>
      <c r="C56" s="54"/>
      <c r="D56" s="55"/>
      <c r="E56" s="55"/>
      <c r="F56" s="55"/>
      <c r="G56" s="55"/>
      <c r="H56" s="55"/>
      <c r="I56" s="55"/>
      <c r="J56" s="46"/>
      <c r="K56" s="47">
        <f t="shared" si="0"/>
        <v>0</v>
      </c>
    </row>
    <row r="57" spans="2:11" s="12" customFormat="1" ht="16.5" x14ac:dyDescent="0.2">
      <c r="B57" s="54"/>
      <c r="C57" s="54"/>
      <c r="D57" s="55"/>
      <c r="E57" s="55"/>
      <c r="F57" s="55"/>
      <c r="G57" s="55"/>
      <c r="H57" s="55"/>
      <c r="I57" s="55"/>
      <c r="J57" s="46"/>
      <c r="K57" s="47">
        <f t="shared" si="0"/>
        <v>0</v>
      </c>
    </row>
    <row r="58" spans="2:11" s="12" customFormat="1" ht="16.5" x14ac:dyDescent="0.2">
      <c r="B58" s="54"/>
      <c r="C58" s="54"/>
      <c r="D58" s="55"/>
      <c r="E58" s="55"/>
      <c r="F58" s="55"/>
      <c r="G58" s="55"/>
      <c r="H58" s="55"/>
      <c r="I58" s="55"/>
      <c r="J58" s="46"/>
      <c r="K58" s="47">
        <f t="shared" si="0"/>
        <v>0</v>
      </c>
    </row>
    <row r="59" spans="2:11" s="12" customFormat="1" ht="16.5" x14ac:dyDescent="0.2">
      <c r="B59" s="54"/>
      <c r="C59" s="54"/>
      <c r="D59" s="55"/>
      <c r="E59" s="55"/>
      <c r="F59" s="55"/>
      <c r="G59" s="55"/>
      <c r="H59" s="55"/>
      <c r="I59" s="55"/>
      <c r="J59" s="46"/>
      <c r="K59" s="47">
        <f t="shared" si="0"/>
        <v>0</v>
      </c>
    </row>
    <row r="60" spans="2:11" s="12" customFormat="1" ht="16.5" x14ac:dyDescent="0.2">
      <c r="B60" s="54"/>
      <c r="C60" s="54"/>
      <c r="D60" s="55"/>
      <c r="E60" s="55"/>
      <c r="F60" s="55"/>
      <c r="G60" s="55"/>
      <c r="H60" s="55"/>
      <c r="I60" s="55"/>
      <c r="J60" s="46"/>
      <c r="K60" s="47">
        <f t="shared" si="0"/>
        <v>0</v>
      </c>
    </row>
    <row r="61" spans="2:11" s="12" customFormat="1" ht="16.5" x14ac:dyDescent="0.2">
      <c r="B61" s="54"/>
      <c r="C61" s="54"/>
      <c r="D61" s="55"/>
      <c r="E61" s="55"/>
      <c r="F61" s="55"/>
      <c r="G61" s="55"/>
      <c r="H61" s="55"/>
      <c r="I61" s="55"/>
      <c r="J61" s="46"/>
      <c r="K61" s="47">
        <f t="shared" si="0"/>
        <v>0</v>
      </c>
    </row>
    <row r="62" spans="2:11" s="12" customFormat="1" ht="16.5" x14ac:dyDescent="0.2">
      <c r="B62" s="54"/>
      <c r="C62" s="54"/>
      <c r="D62" s="55"/>
      <c r="E62" s="55"/>
      <c r="F62" s="55"/>
      <c r="G62" s="55"/>
      <c r="H62" s="55"/>
      <c r="I62" s="55"/>
      <c r="J62" s="46"/>
      <c r="K62" s="47">
        <f t="shared" si="0"/>
        <v>0</v>
      </c>
    </row>
    <row r="63" spans="2:11" s="12" customFormat="1" ht="16.5" x14ac:dyDescent="0.2">
      <c r="B63" s="54"/>
      <c r="C63" s="54"/>
      <c r="D63" s="55"/>
      <c r="E63" s="55"/>
      <c r="F63" s="55"/>
      <c r="G63" s="55"/>
      <c r="H63" s="55"/>
      <c r="I63" s="55"/>
      <c r="J63" s="46"/>
      <c r="K63" s="47">
        <f t="shared" si="0"/>
        <v>0</v>
      </c>
    </row>
    <row r="64" spans="2:11" s="12" customFormat="1" ht="16.5" x14ac:dyDescent="0.2">
      <c r="B64" s="54"/>
      <c r="C64" s="54"/>
      <c r="D64" s="55"/>
      <c r="E64" s="55"/>
      <c r="F64" s="55"/>
      <c r="G64" s="55"/>
      <c r="H64" s="55"/>
      <c r="I64" s="55"/>
      <c r="J64" s="46"/>
      <c r="K64" s="47">
        <f t="shared" si="0"/>
        <v>0</v>
      </c>
    </row>
    <row r="65" spans="2:11" s="12" customFormat="1" ht="16.5" x14ac:dyDescent="0.2">
      <c r="B65" s="54"/>
      <c r="C65" s="54"/>
      <c r="D65" s="55"/>
      <c r="E65" s="55"/>
      <c r="F65" s="55"/>
      <c r="G65" s="55"/>
      <c r="H65" s="55"/>
      <c r="I65" s="55"/>
      <c r="J65" s="46"/>
      <c r="K65" s="47">
        <f t="shared" si="0"/>
        <v>0</v>
      </c>
    </row>
    <row r="66" spans="2:11" s="12" customFormat="1" ht="16.5" x14ac:dyDescent="0.2">
      <c r="B66" s="54"/>
      <c r="C66" s="54"/>
      <c r="D66" s="55"/>
      <c r="E66" s="55"/>
      <c r="F66" s="55"/>
      <c r="G66" s="55"/>
      <c r="H66" s="55"/>
      <c r="I66" s="55"/>
      <c r="J66" s="46"/>
      <c r="K66" s="47">
        <f t="shared" si="0"/>
        <v>0</v>
      </c>
    </row>
    <row r="67" spans="2:11" s="12" customFormat="1" ht="16.5" x14ac:dyDescent="0.2">
      <c r="B67" s="54"/>
      <c r="C67" s="54"/>
      <c r="D67" s="55"/>
      <c r="E67" s="55"/>
      <c r="F67" s="55"/>
      <c r="G67" s="55"/>
      <c r="H67" s="55"/>
      <c r="I67" s="55"/>
      <c r="J67" s="46"/>
      <c r="K67" s="47">
        <f t="shared" si="0"/>
        <v>0</v>
      </c>
    </row>
    <row r="68" spans="2:11" s="12" customFormat="1" ht="16.5" x14ac:dyDescent="0.2">
      <c r="B68" s="54"/>
      <c r="C68" s="54"/>
      <c r="D68" s="55"/>
      <c r="E68" s="55"/>
      <c r="F68" s="55"/>
      <c r="G68" s="55"/>
      <c r="H68" s="55"/>
      <c r="I68" s="55"/>
      <c r="J68" s="46"/>
      <c r="K68" s="47">
        <f t="shared" si="0"/>
        <v>0</v>
      </c>
    </row>
    <row r="69" spans="2:11" s="12" customFormat="1" ht="16.5" x14ac:dyDescent="0.2">
      <c r="B69" s="54"/>
      <c r="C69" s="54"/>
      <c r="D69" s="55"/>
      <c r="E69" s="55"/>
      <c r="F69" s="55"/>
      <c r="G69" s="55"/>
      <c r="H69" s="55"/>
      <c r="I69" s="55"/>
      <c r="J69" s="46"/>
      <c r="K69" s="47">
        <f t="shared" si="0"/>
        <v>0</v>
      </c>
    </row>
    <row r="70" spans="2:11" s="12" customFormat="1" ht="16.5" x14ac:dyDescent="0.2">
      <c r="B70" s="54"/>
      <c r="C70" s="54"/>
      <c r="D70" s="55"/>
      <c r="E70" s="55"/>
      <c r="F70" s="55"/>
      <c r="G70" s="55"/>
      <c r="H70" s="55"/>
      <c r="I70" s="55"/>
      <c r="J70" s="46"/>
      <c r="K70" s="47">
        <f t="shared" si="0"/>
        <v>0</v>
      </c>
    </row>
    <row r="71" spans="2:11" s="12" customFormat="1" ht="16.5" x14ac:dyDescent="0.2">
      <c r="B71" s="54"/>
      <c r="C71" s="54"/>
      <c r="D71" s="55"/>
      <c r="E71" s="55"/>
      <c r="F71" s="55"/>
      <c r="G71" s="55"/>
      <c r="H71" s="55"/>
      <c r="I71" s="55"/>
      <c r="J71" s="46"/>
      <c r="K71" s="47">
        <f t="shared" si="0"/>
        <v>0</v>
      </c>
    </row>
    <row r="72" spans="2:11" s="12" customFormat="1" ht="16.5" x14ac:dyDescent="0.2">
      <c r="B72" s="54"/>
      <c r="C72" s="54"/>
      <c r="D72" s="55"/>
      <c r="E72" s="55"/>
      <c r="F72" s="55"/>
      <c r="G72" s="55"/>
      <c r="H72" s="55"/>
      <c r="I72" s="55"/>
      <c r="J72" s="46"/>
      <c r="K72" s="47">
        <f t="shared" si="0"/>
        <v>0</v>
      </c>
    </row>
    <row r="73" spans="2:11" s="12" customFormat="1" ht="17.25" thickBot="1" x14ac:dyDescent="0.25">
      <c r="B73" s="54"/>
      <c r="C73" s="54"/>
      <c r="D73" s="55"/>
      <c r="E73" s="55"/>
      <c r="F73" s="55"/>
      <c r="G73" s="55"/>
      <c r="H73" s="55"/>
      <c r="I73" s="56"/>
      <c r="J73" s="48"/>
      <c r="K73" s="49">
        <f t="shared" si="0"/>
        <v>0</v>
      </c>
    </row>
    <row r="74" spans="2:11" ht="30" customHeight="1" thickBot="1" x14ac:dyDescent="0.25">
      <c r="B74" s="98" t="s">
        <v>67</v>
      </c>
      <c r="C74" s="98"/>
      <c r="D74" s="98"/>
      <c r="E74" s="98"/>
      <c r="F74" s="98"/>
      <c r="G74" s="98"/>
      <c r="H74" s="98"/>
      <c r="I74" s="50" t="s">
        <v>42</v>
      </c>
      <c r="J74" s="51"/>
      <c r="K74" s="52">
        <f>SUM(K34:K73)</f>
        <v>0</v>
      </c>
    </row>
    <row r="75" spans="2:11" x14ac:dyDescent="0.2">
      <c r="B75" s="11"/>
    </row>
    <row r="76" spans="2:11" ht="16.5" x14ac:dyDescent="0.2">
      <c r="B76" s="11"/>
      <c r="I76" s="31"/>
      <c r="K76" s="31"/>
    </row>
    <row r="77" spans="2:11" ht="16.5" x14ac:dyDescent="0.3">
      <c r="B77" s="42" t="s">
        <v>79</v>
      </c>
      <c r="C77" s="36"/>
      <c r="D77" s="37"/>
      <c r="E77" s="126" t="s">
        <v>43</v>
      </c>
      <c r="F77" s="127" t="s">
        <v>116</v>
      </c>
      <c r="G77" s="127"/>
      <c r="H77" s="127"/>
      <c r="I77" s="127"/>
      <c r="J77" s="128" t="s">
        <v>47</v>
      </c>
      <c r="K77" s="129"/>
    </row>
    <row r="78" spans="2:11" ht="25.5" x14ac:dyDescent="0.2">
      <c r="B78" s="41" t="s">
        <v>81</v>
      </c>
      <c r="C78" s="40"/>
      <c r="D78" s="40"/>
      <c r="E78" s="111"/>
      <c r="F78" s="30" t="s">
        <v>77</v>
      </c>
      <c r="G78" s="30" t="s">
        <v>45</v>
      </c>
      <c r="H78" s="30" t="s">
        <v>46</v>
      </c>
      <c r="I78" s="30" t="s">
        <v>78</v>
      </c>
      <c r="J78" s="130"/>
      <c r="K78" s="131"/>
    </row>
    <row r="79" spans="2:11" ht="30" customHeight="1" x14ac:dyDescent="0.2">
      <c r="B79" s="38" t="str">
        <f>E10</f>
        <v>JANVIER</v>
      </c>
      <c r="C79" s="39">
        <f>H10</f>
        <v>0</v>
      </c>
      <c r="D79" s="37"/>
      <c r="E79" s="53">
        <f>SUMPRODUCT($D$34:$D$73,$E$34:$E$73)</f>
        <v>0</v>
      </c>
      <c r="F79" s="53">
        <f>SUMPRODUCT($D$34:$D$73,$F$34:$F$73)</f>
        <v>0</v>
      </c>
      <c r="G79" s="53">
        <f>SUMPRODUCT($D$34:$D$73,$G$34:$G$73)</f>
        <v>0</v>
      </c>
      <c r="H79" s="53">
        <f>SUMPRODUCT($D$34:$D$73,$H$34:$H$73)</f>
        <v>0</v>
      </c>
      <c r="I79" s="53">
        <f>SUMPRODUCT($D$34:$D$73,$I$34:$I$73)</f>
        <v>0</v>
      </c>
      <c r="J79" s="132">
        <f>$K$74</f>
        <v>0</v>
      </c>
      <c r="K79" s="133"/>
    </row>
    <row r="80" spans="2:11" x14ac:dyDescent="0.2">
      <c r="B80" s="11"/>
    </row>
    <row r="83" spans="1:13" ht="18" customHeight="1" x14ac:dyDescent="0.2">
      <c r="B83" s="123" t="s">
        <v>74</v>
      </c>
      <c r="C83" s="123"/>
      <c r="D83" s="123"/>
      <c r="E83" s="123"/>
      <c r="F83" s="123"/>
      <c r="G83" s="123"/>
      <c r="H83" s="123"/>
      <c r="I83" s="123"/>
      <c r="J83" s="123"/>
      <c r="K83" s="123"/>
    </row>
    <row r="84" spans="1:13" ht="16.5" x14ac:dyDescent="0.2">
      <c r="B84" s="32" t="s">
        <v>49</v>
      </c>
      <c r="C84" s="33"/>
      <c r="D84" s="34"/>
      <c r="E84" s="34"/>
      <c r="F84" s="34"/>
      <c r="G84" s="33"/>
      <c r="H84" s="34"/>
      <c r="I84" s="33"/>
      <c r="J84" s="124" t="s">
        <v>64</v>
      </c>
      <c r="K84" s="125"/>
    </row>
    <row r="85" spans="1:13" ht="16.5" x14ac:dyDescent="0.2">
      <c r="B85" s="35" t="s">
        <v>50</v>
      </c>
      <c r="C85" s="33"/>
      <c r="D85" s="34"/>
      <c r="E85" s="34"/>
      <c r="F85" s="34"/>
      <c r="G85" s="34"/>
      <c r="H85" s="34"/>
      <c r="I85" s="33"/>
      <c r="J85" s="87"/>
      <c r="K85" s="88"/>
      <c r="M85" s="63"/>
    </row>
    <row r="86" spans="1:13" ht="16.5" x14ac:dyDescent="0.2">
      <c r="B86" s="35" t="s">
        <v>51</v>
      </c>
      <c r="C86" s="33"/>
      <c r="D86" s="34"/>
      <c r="E86" s="34"/>
      <c r="F86" s="34"/>
      <c r="G86" s="34"/>
      <c r="H86" s="34"/>
      <c r="I86" s="33"/>
      <c r="J86" s="87"/>
      <c r="K86" s="88"/>
      <c r="M86" s="63"/>
    </row>
    <row r="87" spans="1:13" ht="16.5" x14ac:dyDescent="0.2">
      <c r="B87" s="35" t="s">
        <v>52</v>
      </c>
      <c r="C87" s="33"/>
      <c r="D87" s="34"/>
      <c r="E87" s="34"/>
      <c r="F87" s="34"/>
      <c r="G87" s="34"/>
      <c r="H87" s="34"/>
      <c r="I87" s="33"/>
      <c r="J87" s="87"/>
      <c r="K87" s="88"/>
      <c r="M87" s="63"/>
    </row>
    <row r="88" spans="1:13" ht="16.5" x14ac:dyDescent="0.2">
      <c r="B88" s="35" t="s">
        <v>53</v>
      </c>
      <c r="C88" s="33"/>
      <c r="D88" s="34"/>
      <c r="E88" s="34"/>
      <c r="F88" s="34"/>
      <c r="G88" s="34"/>
      <c r="H88" s="34"/>
      <c r="I88" s="33"/>
      <c r="J88" s="87"/>
      <c r="K88" s="88"/>
      <c r="M88" s="63"/>
    </row>
    <row r="89" spans="1:13" ht="17.25" thickBot="1" x14ac:dyDescent="0.25">
      <c r="B89" s="35" t="s">
        <v>102</v>
      </c>
      <c r="C89" s="94"/>
      <c r="D89" s="94"/>
      <c r="E89" s="94"/>
      <c r="F89" s="94"/>
      <c r="G89" s="94"/>
      <c r="H89" s="94"/>
      <c r="I89" s="95"/>
      <c r="J89" s="87"/>
      <c r="K89" s="88"/>
      <c r="M89" s="63"/>
    </row>
    <row r="90" spans="1:13" ht="18.75" thickBot="1" x14ac:dyDescent="0.25">
      <c r="B90" s="12"/>
      <c r="C90" s="12"/>
      <c r="D90" s="12"/>
      <c r="E90" s="12"/>
      <c r="G90" s="12"/>
      <c r="I90" s="23" t="s">
        <v>87</v>
      </c>
      <c r="J90" s="89">
        <f>SUM(J85:K89)</f>
        <v>0</v>
      </c>
      <c r="K90" s="90"/>
    </row>
    <row r="94" spans="1:13" ht="33" customHeight="1" x14ac:dyDescent="0.3">
      <c r="B94" s="91" t="s">
        <v>82</v>
      </c>
      <c r="C94" s="91"/>
      <c r="D94" s="91"/>
      <c r="E94" s="91"/>
      <c r="F94" s="91"/>
      <c r="G94" s="91"/>
      <c r="H94" s="91"/>
      <c r="I94" s="91"/>
      <c r="J94" s="91"/>
      <c r="K94" s="91"/>
    </row>
    <row r="96" spans="1:13" ht="20.100000000000001" customHeight="1" x14ac:dyDescent="0.25">
      <c r="A96" s="24"/>
      <c r="B96" s="92" t="s">
        <v>48</v>
      </c>
      <c r="C96" s="92"/>
      <c r="D96" s="92"/>
      <c r="E96" s="92"/>
      <c r="F96" s="92"/>
      <c r="G96" s="92"/>
      <c r="H96" s="92"/>
      <c r="I96" s="92"/>
      <c r="J96" s="92"/>
      <c r="K96" s="92"/>
      <c r="L96" s="24"/>
    </row>
    <row r="97" spans="1:12" ht="20.100000000000001" customHeight="1" x14ac:dyDescent="0.2">
      <c r="A97" s="24"/>
      <c r="B97" s="93" t="s">
        <v>75</v>
      </c>
      <c r="C97" s="93"/>
      <c r="D97" s="93"/>
      <c r="E97" s="93"/>
      <c r="F97" s="93"/>
      <c r="G97" s="93"/>
      <c r="H97" s="93"/>
      <c r="I97" s="93"/>
      <c r="J97" s="93"/>
      <c r="K97" s="93"/>
      <c r="L97" s="24"/>
    </row>
    <row r="98" spans="1:12" ht="20.100000000000001" customHeight="1" x14ac:dyDescent="0.2">
      <c r="A98" s="24"/>
      <c r="B98" s="86" t="s">
        <v>76</v>
      </c>
      <c r="C98" s="86"/>
      <c r="D98" s="86"/>
      <c r="E98" s="86"/>
      <c r="F98" s="86"/>
      <c r="G98" s="86"/>
      <c r="H98" s="86"/>
      <c r="I98" s="86"/>
      <c r="J98" s="86"/>
      <c r="K98" s="86"/>
      <c r="L98" s="24"/>
    </row>
  </sheetData>
  <sheetProtection sheet="1" objects="1" scenarios="1"/>
  <mergeCells count="46">
    <mergeCell ref="B30:K30"/>
    <mergeCell ref="B83:K83"/>
    <mergeCell ref="J85:K85"/>
    <mergeCell ref="J86:K86"/>
    <mergeCell ref="J84:K84"/>
    <mergeCell ref="E77:E78"/>
    <mergeCell ref="F77:I77"/>
    <mergeCell ref="J77:K78"/>
    <mergeCell ref="J79:K79"/>
    <mergeCell ref="B31:D31"/>
    <mergeCell ref="E31:K31"/>
    <mergeCell ref="B18:D18"/>
    <mergeCell ref="B12:K12"/>
    <mergeCell ref="B8:K8"/>
    <mergeCell ref="B6:D6"/>
    <mergeCell ref="B7:K7"/>
    <mergeCell ref="B13:G13"/>
    <mergeCell ref="B14:K14"/>
    <mergeCell ref="B15:K15"/>
    <mergeCell ref="B16:K16"/>
    <mergeCell ref="B17:H17"/>
    <mergeCell ref="B28:D28"/>
    <mergeCell ref="B74:H74"/>
    <mergeCell ref="E21:K21"/>
    <mergeCell ref="E22:K22"/>
    <mergeCell ref="E23:K23"/>
    <mergeCell ref="E24:K24"/>
    <mergeCell ref="E25:K25"/>
    <mergeCell ref="J28:K28"/>
    <mergeCell ref="E28:G28"/>
    <mergeCell ref="J29:K29"/>
    <mergeCell ref="H28:I28"/>
    <mergeCell ref="E32:I32"/>
    <mergeCell ref="B32:B33"/>
    <mergeCell ref="C32:C33"/>
    <mergeCell ref="D32:D33"/>
    <mergeCell ref="J32:K33"/>
    <mergeCell ref="B98:K98"/>
    <mergeCell ref="J87:K87"/>
    <mergeCell ref="J88:K88"/>
    <mergeCell ref="J89:K89"/>
    <mergeCell ref="J90:K90"/>
    <mergeCell ref="B94:K94"/>
    <mergeCell ref="B96:K96"/>
    <mergeCell ref="B97:K97"/>
    <mergeCell ref="C89:I89"/>
  </mergeCells>
  <dataValidations count="3">
    <dataValidation type="list" showInputMessage="1" showErrorMessage="1" prompt="Sélection de l'année" sqref="H10" xr:uid="{B883C408-0ABC-493C-ABE8-FA3F0B3AD66A}">
      <formula1>Années</formula1>
    </dataValidation>
    <dataValidation showInputMessage="1" showErrorMessage="1" prompt="Sélection du mois" sqref="E10" xr:uid="{5B416732-417C-4604-99BE-106DDC09400C}"/>
    <dataValidation type="list" allowBlank="1" showInputMessage="1" showErrorMessage="1" prompt="Sélectionnez la catégorie de votre hébergement." sqref="E28:G28" xr:uid="{A33C2CA5-69F3-4AFC-9A7B-0C82F25AD4B0}">
      <formula1>Cat_Hébergements</formula1>
    </dataValidation>
  </dataValidations>
  <hyperlinks>
    <hyperlink ref="H13" r:id="rId1" xr:uid="{06B9C76D-DBAB-405C-803F-6C68C94EE354}"/>
    <hyperlink ref="I17" r:id="rId2" xr:uid="{EF062C97-0E2C-49A1-A2E9-24E57FBEB9B0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84" orientation="portrait" horizontalDpi="4294967293" r:id="rId3"/>
  <headerFooter>
    <oddFooter>&amp;C&amp;"Arial,Normal"&amp;9&amp;K01+034Registre du Logeur - hébergements à tarif fixe - p&amp;P/&amp;N</oddFooter>
  </headerFooter>
  <colBreaks count="1" manualBreakCount="1">
    <brk id="12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30A82-7C32-40EE-89C0-FB4226AA2AC5}">
  <sheetPr codeName="Feuil10"/>
  <dimension ref="A2:M98"/>
  <sheetViews>
    <sheetView showGridLines="0" topLeftCell="A10" zoomScaleNormal="100" workbookViewId="0">
      <selection activeCell="N22" sqref="N22"/>
    </sheetView>
  </sheetViews>
  <sheetFormatPr baseColWidth="10" defaultColWidth="11.42578125" defaultRowHeight="12.75" x14ac:dyDescent="0.2"/>
  <cols>
    <col min="1" max="1" width="5.7109375" style="9" customWidth="1"/>
    <col min="2" max="11" width="11.7109375" style="9" customWidth="1"/>
    <col min="12" max="12" width="5.7109375" style="9" customWidth="1"/>
    <col min="13" max="16384" width="11.42578125" style="9"/>
  </cols>
  <sheetData>
    <row r="2" spans="2:11" ht="18" x14ac:dyDescent="0.2">
      <c r="E2" s="16" t="s">
        <v>25</v>
      </c>
    </row>
    <row r="3" spans="2:11" ht="20.25" x14ac:dyDescent="0.2">
      <c r="E3" s="17" t="s">
        <v>54</v>
      </c>
    </row>
    <row r="4" spans="2:11" ht="20.25" x14ac:dyDescent="0.2">
      <c r="E4" s="17" t="s">
        <v>55</v>
      </c>
    </row>
    <row r="5" spans="2:11" x14ac:dyDescent="0.2">
      <c r="E5" s="14"/>
    </row>
    <row r="6" spans="2:11" ht="24.95" customHeight="1" x14ac:dyDescent="0.2">
      <c r="B6" s="118" t="s">
        <v>26</v>
      </c>
      <c r="C6" s="118"/>
      <c r="D6" s="118"/>
      <c r="E6" s="43" t="s">
        <v>30</v>
      </c>
    </row>
    <row r="7" spans="2:11" s="15" customFormat="1" ht="15" customHeight="1" x14ac:dyDescent="0.2">
      <c r="B7" s="119" t="s">
        <v>83</v>
      </c>
      <c r="C7" s="119"/>
      <c r="D7" s="119"/>
      <c r="E7" s="119"/>
      <c r="F7" s="119"/>
      <c r="G7" s="119"/>
      <c r="H7" s="119"/>
      <c r="I7" s="119"/>
      <c r="J7" s="119"/>
      <c r="K7" s="119"/>
    </row>
    <row r="8" spans="2:11" x14ac:dyDescent="0.2">
      <c r="B8" s="117" t="s">
        <v>111</v>
      </c>
      <c r="C8" s="117"/>
      <c r="D8" s="117"/>
      <c r="E8" s="117"/>
      <c r="F8" s="117"/>
      <c r="G8" s="117"/>
      <c r="H8" s="117"/>
      <c r="I8" s="117"/>
      <c r="J8" s="117"/>
      <c r="K8" s="117"/>
    </row>
    <row r="10" spans="2:11" ht="18" x14ac:dyDescent="0.2">
      <c r="D10" s="18" t="s">
        <v>56</v>
      </c>
      <c r="E10" s="72" t="s">
        <v>105</v>
      </c>
      <c r="G10" s="18" t="s">
        <v>28</v>
      </c>
      <c r="H10" s="59"/>
    </row>
    <row r="12" spans="2:11" ht="16.5" x14ac:dyDescent="0.2">
      <c r="B12" s="116" t="s">
        <v>62</v>
      </c>
      <c r="C12" s="116"/>
      <c r="D12" s="116"/>
      <c r="E12" s="116"/>
      <c r="F12" s="116"/>
      <c r="G12" s="116"/>
      <c r="H12" s="116"/>
      <c r="I12" s="116"/>
      <c r="J12" s="116"/>
      <c r="K12" s="116"/>
    </row>
    <row r="13" spans="2:11" ht="16.5" x14ac:dyDescent="0.2">
      <c r="B13" s="120" t="s">
        <v>31</v>
      </c>
      <c r="C13" s="120"/>
      <c r="D13" s="120"/>
      <c r="E13" s="120"/>
      <c r="F13" s="120"/>
      <c r="G13" s="120"/>
      <c r="H13" s="19" t="s">
        <v>32</v>
      </c>
    </row>
    <row r="14" spans="2:11" ht="16.5" x14ac:dyDescent="0.2">
      <c r="B14" s="121" t="s">
        <v>68</v>
      </c>
      <c r="C14" s="121"/>
      <c r="D14" s="121"/>
      <c r="E14" s="121"/>
      <c r="F14" s="121"/>
      <c r="G14" s="121"/>
      <c r="H14" s="121"/>
      <c r="I14" s="121"/>
      <c r="J14" s="121"/>
      <c r="K14" s="121"/>
    </row>
    <row r="15" spans="2:11" ht="16.5" x14ac:dyDescent="0.2">
      <c r="B15" s="116" t="s">
        <v>112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2:11" ht="16.5" x14ac:dyDescent="0.2">
      <c r="B16" s="121" t="s">
        <v>69</v>
      </c>
      <c r="C16" s="121"/>
      <c r="D16" s="121"/>
      <c r="E16" s="121"/>
      <c r="F16" s="121"/>
      <c r="G16" s="121"/>
      <c r="H16" s="121"/>
      <c r="I16" s="121"/>
      <c r="J16" s="121"/>
      <c r="K16" s="121"/>
    </row>
    <row r="17" spans="2:11" ht="16.5" x14ac:dyDescent="0.2">
      <c r="B17" s="121" t="s">
        <v>70</v>
      </c>
      <c r="C17" s="121"/>
      <c r="D17" s="121"/>
      <c r="E17" s="121"/>
      <c r="F17" s="121"/>
      <c r="G17" s="121"/>
      <c r="H17" s="121"/>
      <c r="I17" s="19" t="s">
        <v>33</v>
      </c>
    </row>
    <row r="18" spans="2:11" ht="16.5" x14ac:dyDescent="0.2">
      <c r="B18" s="115" t="s">
        <v>71</v>
      </c>
      <c r="C18" s="115"/>
      <c r="D18" s="115"/>
      <c r="E18" s="13" t="s">
        <v>65</v>
      </c>
    </row>
    <row r="19" spans="2:11" ht="16.5" x14ac:dyDescent="0.2">
      <c r="B19" s="12"/>
      <c r="C19" s="12"/>
      <c r="E19" s="13" t="s">
        <v>66</v>
      </c>
    </row>
    <row r="21" spans="2:11" s="12" customFormat="1" ht="16.5" x14ac:dyDescent="0.2">
      <c r="B21" s="25" t="s">
        <v>35</v>
      </c>
      <c r="C21" s="26"/>
      <c r="D21" s="26"/>
      <c r="E21" s="99"/>
      <c r="F21" s="99"/>
      <c r="G21" s="99"/>
      <c r="H21" s="99"/>
      <c r="I21" s="99"/>
      <c r="J21" s="99"/>
      <c r="K21" s="100"/>
    </row>
    <row r="22" spans="2:11" s="12" customFormat="1" ht="16.5" x14ac:dyDescent="0.2">
      <c r="B22" s="27" t="s">
        <v>84</v>
      </c>
      <c r="C22" s="20"/>
      <c r="D22" s="20"/>
      <c r="E22" s="101"/>
      <c r="F22" s="101"/>
      <c r="G22" s="101"/>
      <c r="H22" s="101"/>
      <c r="I22" s="101"/>
      <c r="J22" s="101"/>
      <c r="K22" s="102"/>
    </row>
    <row r="23" spans="2:11" s="12" customFormat="1" ht="16.5" x14ac:dyDescent="0.2">
      <c r="B23" s="27" t="s">
        <v>34</v>
      </c>
      <c r="C23" s="20"/>
      <c r="D23" s="20"/>
      <c r="E23" s="101"/>
      <c r="F23" s="101"/>
      <c r="G23" s="101"/>
      <c r="H23" s="101"/>
      <c r="I23" s="101"/>
      <c r="J23" s="101"/>
      <c r="K23" s="102"/>
    </row>
    <row r="24" spans="2:11" ht="16.5" x14ac:dyDescent="0.2">
      <c r="B24" s="27" t="s">
        <v>85</v>
      </c>
      <c r="C24" s="21"/>
      <c r="D24" s="21"/>
      <c r="E24" s="101"/>
      <c r="F24" s="101"/>
      <c r="G24" s="101"/>
      <c r="H24" s="101"/>
      <c r="I24" s="101"/>
      <c r="J24" s="101"/>
      <c r="K24" s="102"/>
    </row>
    <row r="25" spans="2:11" ht="16.5" x14ac:dyDescent="0.2">
      <c r="B25" s="28" t="s">
        <v>86</v>
      </c>
      <c r="C25" s="29"/>
      <c r="D25" s="29"/>
      <c r="E25" s="103"/>
      <c r="F25" s="103"/>
      <c r="G25" s="103"/>
      <c r="H25" s="103"/>
      <c r="I25" s="103"/>
      <c r="J25" s="103"/>
      <c r="K25" s="104"/>
    </row>
    <row r="27" spans="2:11" x14ac:dyDescent="0.2"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2:11" s="12" customFormat="1" ht="35.1" customHeight="1" x14ac:dyDescent="0.2">
      <c r="B28" s="96" t="s">
        <v>90</v>
      </c>
      <c r="C28" s="97"/>
      <c r="D28" s="97"/>
      <c r="E28" s="107"/>
      <c r="F28" s="107"/>
      <c r="G28" s="107"/>
      <c r="H28" s="109" t="s">
        <v>113</v>
      </c>
      <c r="I28" s="109"/>
      <c r="J28" s="105">
        <f>IFERROR(VLOOKUP(E28,Données!B4:C26,2,FALSE),0)</f>
        <v>0</v>
      </c>
      <c r="K28" s="106"/>
    </row>
    <row r="29" spans="2:11" ht="13.5" x14ac:dyDescent="0.2">
      <c r="B29" s="21"/>
      <c r="C29" s="21"/>
      <c r="D29" s="21"/>
      <c r="E29" s="21"/>
      <c r="F29" s="21"/>
      <c r="G29" s="21"/>
      <c r="H29" s="21"/>
      <c r="I29" s="22"/>
      <c r="J29" s="108"/>
      <c r="K29" s="108"/>
    </row>
    <row r="30" spans="2:11" ht="18" customHeight="1" x14ac:dyDescent="0.2">
      <c r="B30" s="122" t="s">
        <v>73</v>
      </c>
      <c r="C30" s="122"/>
      <c r="D30" s="122"/>
      <c r="E30" s="122"/>
      <c r="F30" s="122"/>
      <c r="G30" s="122"/>
      <c r="H30" s="122"/>
      <c r="I30" s="122"/>
      <c r="J30" s="122"/>
      <c r="K30" s="122"/>
    </row>
    <row r="31" spans="2:11" s="76" customFormat="1" ht="18" customHeight="1" thickBot="1" x14ac:dyDescent="0.25">
      <c r="B31" s="134" t="s">
        <v>114</v>
      </c>
      <c r="C31" s="135"/>
      <c r="D31" s="135"/>
      <c r="E31" s="136"/>
      <c r="F31" s="136"/>
      <c r="G31" s="136"/>
      <c r="H31" s="136"/>
      <c r="I31" s="136"/>
      <c r="J31" s="136"/>
      <c r="K31" s="137"/>
    </row>
    <row r="32" spans="2:11" ht="12.75" customHeight="1" thickTop="1" x14ac:dyDescent="0.2">
      <c r="B32" s="111" t="s">
        <v>88</v>
      </c>
      <c r="C32" s="111" t="s">
        <v>89</v>
      </c>
      <c r="D32" s="111" t="s">
        <v>36</v>
      </c>
      <c r="E32" s="110" t="s">
        <v>37</v>
      </c>
      <c r="F32" s="110"/>
      <c r="G32" s="110"/>
      <c r="H32" s="110"/>
      <c r="I32" s="110"/>
      <c r="J32" s="113" t="s">
        <v>72</v>
      </c>
      <c r="K32" s="113"/>
    </row>
    <row r="33" spans="2:11" s="10" customFormat="1" ht="51" x14ac:dyDescent="0.2">
      <c r="B33" s="112"/>
      <c r="C33" s="112"/>
      <c r="D33" s="112"/>
      <c r="E33" s="57" t="s">
        <v>38</v>
      </c>
      <c r="F33" s="57" t="s">
        <v>115</v>
      </c>
      <c r="G33" s="57" t="s">
        <v>39</v>
      </c>
      <c r="H33" s="57" t="s">
        <v>40</v>
      </c>
      <c r="I33" s="57" t="s">
        <v>41</v>
      </c>
      <c r="J33" s="114"/>
      <c r="K33" s="114"/>
    </row>
    <row r="34" spans="2:11" s="12" customFormat="1" ht="16.5" customHeight="1" x14ac:dyDescent="0.2">
      <c r="B34" s="54"/>
      <c r="C34" s="54"/>
      <c r="D34" s="55"/>
      <c r="E34" s="55"/>
      <c r="F34" s="55"/>
      <c r="G34" s="55"/>
      <c r="H34" s="55"/>
      <c r="I34" s="55"/>
      <c r="J34" s="46"/>
      <c r="K34" s="47">
        <f>($D34*$E34)*$J$28</f>
        <v>0</v>
      </c>
    </row>
    <row r="35" spans="2:11" s="12" customFormat="1" ht="16.5" x14ac:dyDescent="0.2">
      <c r="B35" s="54"/>
      <c r="C35" s="54"/>
      <c r="D35" s="55"/>
      <c r="E35" s="55"/>
      <c r="F35" s="55"/>
      <c r="G35" s="55"/>
      <c r="H35" s="55"/>
      <c r="I35" s="55"/>
      <c r="J35" s="46"/>
      <c r="K35" s="47">
        <f t="shared" ref="K35:K73" si="0">($D35*$E35)*$J$28</f>
        <v>0</v>
      </c>
    </row>
    <row r="36" spans="2:11" s="12" customFormat="1" ht="16.5" x14ac:dyDescent="0.2">
      <c r="B36" s="54"/>
      <c r="C36" s="54"/>
      <c r="D36" s="55"/>
      <c r="E36" s="55"/>
      <c r="F36" s="55"/>
      <c r="G36" s="55"/>
      <c r="H36" s="55"/>
      <c r="I36" s="55"/>
      <c r="J36" s="46"/>
      <c r="K36" s="47">
        <f t="shared" si="0"/>
        <v>0</v>
      </c>
    </row>
    <row r="37" spans="2:11" s="12" customFormat="1" ht="16.5" x14ac:dyDescent="0.2">
      <c r="B37" s="54"/>
      <c r="C37" s="54"/>
      <c r="D37" s="55"/>
      <c r="E37" s="55"/>
      <c r="F37" s="55"/>
      <c r="G37" s="55"/>
      <c r="H37" s="55"/>
      <c r="I37" s="55"/>
      <c r="J37" s="46"/>
      <c r="K37" s="47">
        <f t="shared" si="0"/>
        <v>0</v>
      </c>
    </row>
    <row r="38" spans="2:11" s="12" customFormat="1" ht="16.5" x14ac:dyDescent="0.2">
      <c r="B38" s="54"/>
      <c r="C38" s="54"/>
      <c r="D38" s="55"/>
      <c r="E38" s="55"/>
      <c r="F38" s="55"/>
      <c r="G38" s="55"/>
      <c r="H38" s="55"/>
      <c r="I38" s="55"/>
      <c r="J38" s="46"/>
      <c r="K38" s="47">
        <f t="shared" si="0"/>
        <v>0</v>
      </c>
    </row>
    <row r="39" spans="2:11" s="12" customFormat="1" ht="16.5" x14ac:dyDescent="0.2">
      <c r="B39" s="54"/>
      <c r="C39" s="54"/>
      <c r="D39" s="55"/>
      <c r="E39" s="55"/>
      <c r="F39" s="55"/>
      <c r="G39" s="55"/>
      <c r="H39" s="55"/>
      <c r="I39" s="55"/>
      <c r="J39" s="46"/>
      <c r="K39" s="47">
        <f t="shared" si="0"/>
        <v>0</v>
      </c>
    </row>
    <row r="40" spans="2:11" s="12" customFormat="1" ht="16.5" x14ac:dyDescent="0.2">
      <c r="B40" s="54"/>
      <c r="C40" s="54"/>
      <c r="D40" s="55"/>
      <c r="E40" s="55"/>
      <c r="F40" s="55"/>
      <c r="G40" s="55"/>
      <c r="H40" s="55"/>
      <c r="I40" s="55"/>
      <c r="J40" s="46"/>
      <c r="K40" s="47">
        <f t="shared" si="0"/>
        <v>0</v>
      </c>
    </row>
    <row r="41" spans="2:11" s="12" customFormat="1" ht="16.5" x14ac:dyDescent="0.2">
      <c r="B41" s="54"/>
      <c r="C41" s="54"/>
      <c r="D41" s="55"/>
      <c r="E41" s="55"/>
      <c r="F41" s="55"/>
      <c r="G41" s="55"/>
      <c r="H41" s="55"/>
      <c r="I41" s="55"/>
      <c r="J41" s="46"/>
      <c r="K41" s="47">
        <f t="shared" si="0"/>
        <v>0</v>
      </c>
    </row>
    <row r="42" spans="2:11" s="12" customFormat="1" ht="16.5" x14ac:dyDescent="0.2">
      <c r="B42" s="54"/>
      <c r="C42" s="54"/>
      <c r="D42" s="55"/>
      <c r="E42" s="55"/>
      <c r="F42" s="55"/>
      <c r="G42" s="55"/>
      <c r="H42" s="55"/>
      <c r="I42" s="55"/>
      <c r="J42" s="46"/>
      <c r="K42" s="47">
        <f t="shared" si="0"/>
        <v>0</v>
      </c>
    </row>
    <row r="43" spans="2:11" s="12" customFormat="1" ht="16.5" x14ac:dyDescent="0.2">
      <c r="B43" s="54"/>
      <c r="C43" s="54"/>
      <c r="D43" s="55"/>
      <c r="E43" s="55"/>
      <c r="F43" s="55"/>
      <c r="G43" s="55"/>
      <c r="H43" s="55"/>
      <c r="I43" s="55"/>
      <c r="J43" s="46"/>
      <c r="K43" s="47">
        <f t="shared" si="0"/>
        <v>0</v>
      </c>
    </row>
    <row r="44" spans="2:11" s="12" customFormat="1" ht="16.5" x14ac:dyDescent="0.2">
      <c r="B44" s="54"/>
      <c r="C44" s="54"/>
      <c r="D44" s="55"/>
      <c r="E44" s="55"/>
      <c r="F44" s="55"/>
      <c r="G44" s="55"/>
      <c r="H44" s="55"/>
      <c r="I44" s="55"/>
      <c r="J44" s="46"/>
      <c r="K44" s="47">
        <f t="shared" si="0"/>
        <v>0</v>
      </c>
    </row>
    <row r="45" spans="2:11" s="12" customFormat="1" ht="16.5" x14ac:dyDescent="0.2">
      <c r="B45" s="54"/>
      <c r="C45" s="54"/>
      <c r="D45" s="55"/>
      <c r="E45" s="55"/>
      <c r="F45" s="55"/>
      <c r="G45" s="55"/>
      <c r="H45" s="55"/>
      <c r="I45" s="55"/>
      <c r="J45" s="46"/>
      <c r="K45" s="47">
        <f t="shared" si="0"/>
        <v>0</v>
      </c>
    </row>
    <row r="46" spans="2:11" s="12" customFormat="1" ht="16.5" x14ac:dyDescent="0.2">
      <c r="B46" s="54"/>
      <c r="C46" s="54"/>
      <c r="D46" s="55"/>
      <c r="E46" s="55"/>
      <c r="F46" s="55"/>
      <c r="G46" s="55"/>
      <c r="H46" s="55"/>
      <c r="I46" s="55"/>
      <c r="J46" s="46"/>
      <c r="K46" s="47">
        <f t="shared" si="0"/>
        <v>0</v>
      </c>
    </row>
    <row r="47" spans="2:11" s="12" customFormat="1" ht="16.5" x14ac:dyDescent="0.2">
      <c r="B47" s="54"/>
      <c r="C47" s="54"/>
      <c r="D47" s="55"/>
      <c r="E47" s="55"/>
      <c r="F47" s="55"/>
      <c r="G47" s="55"/>
      <c r="H47" s="55"/>
      <c r="I47" s="55"/>
      <c r="J47" s="46"/>
      <c r="K47" s="47">
        <f t="shared" si="0"/>
        <v>0</v>
      </c>
    </row>
    <row r="48" spans="2:11" s="12" customFormat="1" ht="16.5" x14ac:dyDescent="0.2">
      <c r="B48" s="54"/>
      <c r="C48" s="54"/>
      <c r="D48" s="55"/>
      <c r="E48" s="55"/>
      <c r="F48" s="55"/>
      <c r="G48" s="55"/>
      <c r="H48" s="55"/>
      <c r="I48" s="55"/>
      <c r="J48" s="46"/>
      <c r="K48" s="47">
        <f t="shared" si="0"/>
        <v>0</v>
      </c>
    </row>
    <row r="49" spans="2:11" s="12" customFormat="1" ht="16.5" x14ac:dyDescent="0.2">
      <c r="B49" s="54"/>
      <c r="C49" s="54"/>
      <c r="D49" s="55"/>
      <c r="E49" s="55"/>
      <c r="F49" s="55"/>
      <c r="G49" s="55"/>
      <c r="H49" s="55"/>
      <c r="I49" s="55"/>
      <c r="J49" s="46"/>
      <c r="K49" s="47">
        <f t="shared" si="0"/>
        <v>0</v>
      </c>
    </row>
    <row r="50" spans="2:11" s="12" customFormat="1" ht="16.5" x14ac:dyDescent="0.2">
      <c r="B50" s="54"/>
      <c r="C50" s="54"/>
      <c r="D50" s="55"/>
      <c r="E50" s="55"/>
      <c r="F50" s="55"/>
      <c r="G50" s="55"/>
      <c r="H50" s="55"/>
      <c r="I50" s="55"/>
      <c r="J50" s="46"/>
      <c r="K50" s="47">
        <f t="shared" si="0"/>
        <v>0</v>
      </c>
    </row>
    <row r="51" spans="2:11" s="12" customFormat="1" ht="16.5" x14ac:dyDescent="0.2">
      <c r="B51" s="54"/>
      <c r="C51" s="54"/>
      <c r="D51" s="55"/>
      <c r="E51" s="55"/>
      <c r="F51" s="55"/>
      <c r="G51" s="55"/>
      <c r="H51" s="55"/>
      <c r="I51" s="55"/>
      <c r="J51" s="46"/>
      <c r="K51" s="47">
        <f t="shared" si="0"/>
        <v>0</v>
      </c>
    </row>
    <row r="52" spans="2:11" s="12" customFormat="1" ht="16.5" x14ac:dyDescent="0.2">
      <c r="B52" s="54"/>
      <c r="C52" s="54"/>
      <c r="D52" s="55"/>
      <c r="E52" s="55"/>
      <c r="F52" s="55"/>
      <c r="G52" s="55"/>
      <c r="H52" s="55"/>
      <c r="I52" s="55"/>
      <c r="J52" s="46"/>
      <c r="K52" s="47">
        <f t="shared" si="0"/>
        <v>0</v>
      </c>
    </row>
    <row r="53" spans="2:11" s="12" customFormat="1" ht="16.5" x14ac:dyDescent="0.2">
      <c r="B53" s="54"/>
      <c r="C53" s="54"/>
      <c r="D53" s="55"/>
      <c r="E53" s="55"/>
      <c r="F53" s="55"/>
      <c r="G53" s="55"/>
      <c r="H53" s="55"/>
      <c r="I53" s="55"/>
      <c r="J53" s="46"/>
      <c r="K53" s="47">
        <f t="shared" si="0"/>
        <v>0</v>
      </c>
    </row>
    <row r="54" spans="2:11" s="12" customFormat="1" ht="16.5" x14ac:dyDescent="0.2">
      <c r="B54" s="54"/>
      <c r="C54" s="54"/>
      <c r="D54" s="55"/>
      <c r="E54" s="55"/>
      <c r="F54" s="55"/>
      <c r="G54" s="55"/>
      <c r="H54" s="55"/>
      <c r="I54" s="55"/>
      <c r="J54" s="46"/>
      <c r="K54" s="47">
        <f t="shared" si="0"/>
        <v>0</v>
      </c>
    </row>
    <row r="55" spans="2:11" s="12" customFormat="1" ht="16.5" x14ac:dyDescent="0.2">
      <c r="B55" s="54"/>
      <c r="C55" s="54"/>
      <c r="D55" s="55"/>
      <c r="E55" s="55"/>
      <c r="F55" s="55"/>
      <c r="G55" s="55"/>
      <c r="H55" s="55"/>
      <c r="I55" s="55"/>
      <c r="J55" s="46"/>
      <c r="K55" s="47">
        <f t="shared" si="0"/>
        <v>0</v>
      </c>
    </row>
    <row r="56" spans="2:11" s="12" customFormat="1" ht="16.5" x14ac:dyDescent="0.2">
      <c r="B56" s="54"/>
      <c r="C56" s="54"/>
      <c r="D56" s="55"/>
      <c r="E56" s="55"/>
      <c r="F56" s="55"/>
      <c r="G56" s="55"/>
      <c r="H56" s="55"/>
      <c r="I56" s="55"/>
      <c r="J56" s="46"/>
      <c r="K56" s="47">
        <f t="shared" si="0"/>
        <v>0</v>
      </c>
    </row>
    <row r="57" spans="2:11" s="12" customFormat="1" ht="16.5" x14ac:dyDescent="0.2">
      <c r="B57" s="54"/>
      <c r="C57" s="54"/>
      <c r="D57" s="55"/>
      <c r="E57" s="55"/>
      <c r="F57" s="55"/>
      <c r="G57" s="55"/>
      <c r="H57" s="55"/>
      <c r="I57" s="55"/>
      <c r="J57" s="46"/>
      <c r="K57" s="47">
        <f t="shared" si="0"/>
        <v>0</v>
      </c>
    </row>
    <row r="58" spans="2:11" s="12" customFormat="1" ht="16.5" x14ac:dyDescent="0.2">
      <c r="B58" s="54"/>
      <c r="C58" s="54"/>
      <c r="D58" s="55"/>
      <c r="E58" s="55"/>
      <c r="F58" s="55"/>
      <c r="G58" s="55"/>
      <c r="H58" s="55"/>
      <c r="I58" s="55"/>
      <c r="J58" s="46"/>
      <c r="K58" s="47">
        <f t="shared" si="0"/>
        <v>0</v>
      </c>
    </row>
    <row r="59" spans="2:11" s="12" customFormat="1" ht="16.5" x14ac:dyDescent="0.2">
      <c r="B59" s="54"/>
      <c r="C59" s="54"/>
      <c r="D59" s="55"/>
      <c r="E59" s="55"/>
      <c r="F59" s="55"/>
      <c r="G59" s="55"/>
      <c r="H59" s="55"/>
      <c r="I59" s="55"/>
      <c r="J59" s="46"/>
      <c r="K59" s="47">
        <f t="shared" si="0"/>
        <v>0</v>
      </c>
    </row>
    <row r="60" spans="2:11" s="12" customFormat="1" ht="16.5" x14ac:dyDescent="0.2">
      <c r="B60" s="54"/>
      <c r="C60" s="54"/>
      <c r="D60" s="55"/>
      <c r="E60" s="55"/>
      <c r="F60" s="55"/>
      <c r="G60" s="55"/>
      <c r="H60" s="55"/>
      <c r="I60" s="55"/>
      <c r="J60" s="46"/>
      <c r="K60" s="47">
        <f t="shared" si="0"/>
        <v>0</v>
      </c>
    </row>
    <row r="61" spans="2:11" s="12" customFormat="1" ht="16.5" x14ac:dyDescent="0.2">
      <c r="B61" s="54"/>
      <c r="C61" s="54"/>
      <c r="D61" s="55"/>
      <c r="E61" s="55"/>
      <c r="F61" s="55"/>
      <c r="G61" s="55"/>
      <c r="H61" s="55"/>
      <c r="I61" s="55"/>
      <c r="J61" s="46"/>
      <c r="K61" s="47">
        <f t="shared" si="0"/>
        <v>0</v>
      </c>
    </row>
    <row r="62" spans="2:11" s="12" customFormat="1" ht="16.5" x14ac:dyDescent="0.2">
      <c r="B62" s="54"/>
      <c r="C62" s="54"/>
      <c r="D62" s="55"/>
      <c r="E62" s="55"/>
      <c r="F62" s="55"/>
      <c r="G62" s="55"/>
      <c r="H62" s="55"/>
      <c r="I62" s="55"/>
      <c r="J62" s="46"/>
      <c r="K62" s="47">
        <f t="shared" si="0"/>
        <v>0</v>
      </c>
    </row>
    <row r="63" spans="2:11" s="12" customFormat="1" ht="16.5" x14ac:dyDescent="0.2">
      <c r="B63" s="54"/>
      <c r="C63" s="54"/>
      <c r="D63" s="55"/>
      <c r="E63" s="55"/>
      <c r="F63" s="55"/>
      <c r="G63" s="55"/>
      <c r="H63" s="55"/>
      <c r="I63" s="55"/>
      <c r="J63" s="46"/>
      <c r="K63" s="47">
        <f t="shared" si="0"/>
        <v>0</v>
      </c>
    </row>
    <row r="64" spans="2:11" s="12" customFormat="1" ht="16.5" x14ac:dyDescent="0.2">
      <c r="B64" s="54"/>
      <c r="C64" s="54"/>
      <c r="D64" s="55"/>
      <c r="E64" s="55"/>
      <c r="F64" s="55"/>
      <c r="G64" s="55"/>
      <c r="H64" s="55"/>
      <c r="I64" s="55"/>
      <c r="J64" s="46"/>
      <c r="K64" s="47">
        <f t="shared" si="0"/>
        <v>0</v>
      </c>
    </row>
    <row r="65" spans="2:11" s="12" customFormat="1" ht="16.5" x14ac:dyDescent="0.2">
      <c r="B65" s="54"/>
      <c r="C65" s="54"/>
      <c r="D65" s="55"/>
      <c r="E65" s="55"/>
      <c r="F65" s="55"/>
      <c r="G65" s="55"/>
      <c r="H65" s="55"/>
      <c r="I65" s="55"/>
      <c r="J65" s="46"/>
      <c r="K65" s="47">
        <f t="shared" si="0"/>
        <v>0</v>
      </c>
    </row>
    <row r="66" spans="2:11" s="12" customFormat="1" ht="16.5" x14ac:dyDescent="0.2">
      <c r="B66" s="54"/>
      <c r="C66" s="54"/>
      <c r="D66" s="55"/>
      <c r="E66" s="55"/>
      <c r="F66" s="55"/>
      <c r="G66" s="55"/>
      <c r="H66" s="55"/>
      <c r="I66" s="55"/>
      <c r="J66" s="46"/>
      <c r="K66" s="47">
        <f t="shared" si="0"/>
        <v>0</v>
      </c>
    </row>
    <row r="67" spans="2:11" s="12" customFormat="1" ht="16.5" x14ac:dyDescent="0.2">
      <c r="B67" s="54"/>
      <c r="C67" s="54"/>
      <c r="D67" s="55"/>
      <c r="E67" s="55"/>
      <c r="F67" s="55"/>
      <c r="G67" s="55"/>
      <c r="H67" s="55"/>
      <c r="I67" s="55"/>
      <c r="J67" s="46"/>
      <c r="K67" s="47">
        <f t="shared" si="0"/>
        <v>0</v>
      </c>
    </row>
    <row r="68" spans="2:11" s="12" customFormat="1" ht="16.5" x14ac:dyDescent="0.2">
      <c r="B68" s="54"/>
      <c r="C68" s="54"/>
      <c r="D68" s="55"/>
      <c r="E68" s="55"/>
      <c r="F68" s="55"/>
      <c r="G68" s="55"/>
      <c r="H68" s="55"/>
      <c r="I68" s="55"/>
      <c r="J68" s="46"/>
      <c r="K68" s="47">
        <f t="shared" si="0"/>
        <v>0</v>
      </c>
    </row>
    <row r="69" spans="2:11" s="12" customFormat="1" ht="16.5" x14ac:dyDescent="0.2">
      <c r="B69" s="54"/>
      <c r="C69" s="54"/>
      <c r="D69" s="55"/>
      <c r="E69" s="55"/>
      <c r="F69" s="55"/>
      <c r="G69" s="55"/>
      <c r="H69" s="55"/>
      <c r="I69" s="55"/>
      <c r="J69" s="46"/>
      <c r="K69" s="47">
        <f t="shared" si="0"/>
        <v>0</v>
      </c>
    </row>
    <row r="70" spans="2:11" s="12" customFormat="1" ht="16.5" x14ac:dyDescent="0.2">
      <c r="B70" s="54"/>
      <c r="C70" s="54"/>
      <c r="D70" s="55"/>
      <c r="E70" s="55"/>
      <c r="F70" s="55"/>
      <c r="G70" s="55"/>
      <c r="H70" s="55"/>
      <c r="I70" s="55"/>
      <c r="J70" s="46"/>
      <c r="K70" s="47">
        <f t="shared" si="0"/>
        <v>0</v>
      </c>
    </row>
    <row r="71" spans="2:11" s="12" customFormat="1" ht="16.5" x14ac:dyDescent="0.2">
      <c r="B71" s="54"/>
      <c r="C71" s="54"/>
      <c r="D71" s="55"/>
      <c r="E71" s="55"/>
      <c r="F71" s="55"/>
      <c r="G71" s="55"/>
      <c r="H71" s="55"/>
      <c r="I71" s="55"/>
      <c r="J71" s="46"/>
      <c r="K71" s="47">
        <f t="shared" si="0"/>
        <v>0</v>
      </c>
    </row>
    <row r="72" spans="2:11" s="12" customFormat="1" ht="16.5" x14ac:dyDescent="0.2">
      <c r="B72" s="54"/>
      <c r="C72" s="54"/>
      <c r="D72" s="55"/>
      <c r="E72" s="55"/>
      <c r="F72" s="55"/>
      <c r="G72" s="55"/>
      <c r="H72" s="55"/>
      <c r="I72" s="55"/>
      <c r="J72" s="46"/>
      <c r="K72" s="47">
        <f t="shared" si="0"/>
        <v>0</v>
      </c>
    </row>
    <row r="73" spans="2:11" s="12" customFormat="1" ht="17.25" thickBot="1" x14ac:dyDescent="0.25">
      <c r="B73" s="54"/>
      <c r="C73" s="54"/>
      <c r="D73" s="55"/>
      <c r="E73" s="55"/>
      <c r="F73" s="55"/>
      <c r="G73" s="55"/>
      <c r="H73" s="55"/>
      <c r="I73" s="56"/>
      <c r="J73" s="48"/>
      <c r="K73" s="49">
        <f t="shared" si="0"/>
        <v>0</v>
      </c>
    </row>
    <row r="74" spans="2:11" ht="30" customHeight="1" thickBot="1" x14ac:dyDescent="0.25">
      <c r="B74" s="98" t="s">
        <v>67</v>
      </c>
      <c r="C74" s="98"/>
      <c r="D74" s="98"/>
      <c r="E74" s="98"/>
      <c r="F74" s="98"/>
      <c r="G74" s="98"/>
      <c r="H74" s="98"/>
      <c r="I74" s="50" t="s">
        <v>42</v>
      </c>
      <c r="J74" s="51"/>
      <c r="K74" s="52">
        <f>SUM(K34:K73)</f>
        <v>0</v>
      </c>
    </row>
    <row r="75" spans="2:11" x14ac:dyDescent="0.2">
      <c r="B75" s="11"/>
    </row>
    <row r="76" spans="2:11" ht="16.5" x14ac:dyDescent="0.2">
      <c r="B76" s="11"/>
      <c r="I76" s="31"/>
      <c r="K76" s="31"/>
    </row>
    <row r="77" spans="2:11" ht="16.5" x14ac:dyDescent="0.3">
      <c r="B77" s="42" t="s">
        <v>79</v>
      </c>
      <c r="C77" s="36"/>
      <c r="D77" s="37"/>
      <c r="E77" s="126" t="s">
        <v>43</v>
      </c>
      <c r="F77" s="127" t="s">
        <v>116</v>
      </c>
      <c r="G77" s="127"/>
      <c r="H77" s="127"/>
      <c r="I77" s="127"/>
      <c r="J77" s="128" t="s">
        <v>47</v>
      </c>
      <c r="K77" s="129"/>
    </row>
    <row r="78" spans="2:11" ht="25.5" x14ac:dyDescent="0.2">
      <c r="B78" s="41" t="s">
        <v>81</v>
      </c>
      <c r="C78" s="40"/>
      <c r="D78" s="40"/>
      <c r="E78" s="111"/>
      <c r="F78" s="57" t="s">
        <v>77</v>
      </c>
      <c r="G78" s="57" t="s">
        <v>45</v>
      </c>
      <c r="H78" s="57" t="s">
        <v>46</v>
      </c>
      <c r="I78" s="57" t="s">
        <v>78</v>
      </c>
      <c r="J78" s="130"/>
      <c r="K78" s="131"/>
    </row>
    <row r="79" spans="2:11" ht="30" customHeight="1" x14ac:dyDescent="0.2">
      <c r="B79" s="38" t="str">
        <f>E10</f>
        <v>SEPTEMBRE</v>
      </c>
      <c r="C79" s="39">
        <f>H10</f>
        <v>0</v>
      </c>
      <c r="D79" s="37"/>
      <c r="E79" s="53">
        <f>SUMPRODUCT($D$34:$D$73,$E$34:$E$73)</f>
        <v>0</v>
      </c>
      <c r="F79" s="53">
        <f>SUMPRODUCT($D$34:$D$73,$F$34:$F$73)</f>
        <v>0</v>
      </c>
      <c r="G79" s="53">
        <f>SUMPRODUCT($D$34:$D$73,$G$34:$G$73)</f>
        <v>0</v>
      </c>
      <c r="H79" s="53">
        <f>SUMPRODUCT($D$34:$D$73,$H$34:$H$73)</f>
        <v>0</v>
      </c>
      <c r="I79" s="53">
        <f>SUMPRODUCT($D$34:$D$73,$I$34:$I$73)</f>
        <v>0</v>
      </c>
      <c r="J79" s="132">
        <f>$K$74</f>
        <v>0</v>
      </c>
      <c r="K79" s="133"/>
    </row>
    <row r="80" spans="2:11" x14ac:dyDescent="0.2">
      <c r="B80" s="11"/>
    </row>
    <row r="83" spans="1:13" ht="18" customHeight="1" x14ac:dyDescent="0.2">
      <c r="B83" s="123" t="s">
        <v>74</v>
      </c>
      <c r="C83" s="123"/>
      <c r="D83" s="123"/>
      <c r="E83" s="123"/>
      <c r="F83" s="123"/>
      <c r="G83" s="123"/>
      <c r="H83" s="123"/>
      <c r="I83" s="123"/>
      <c r="J83" s="123"/>
      <c r="K83" s="123"/>
    </row>
    <row r="84" spans="1:13" ht="16.5" x14ac:dyDescent="0.2">
      <c r="B84" s="32" t="s">
        <v>49</v>
      </c>
      <c r="C84" s="33"/>
      <c r="D84" s="34"/>
      <c r="E84" s="34"/>
      <c r="F84" s="34"/>
      <c r="G84" s="33"/>
      <c r="H84" s="34"/>
      <c r="I84" s="33"/>
      <c r="J84" s="124" t="s">
        <v>64</v>
      </c>
      <c r="K84" s="125"/>
    </row>
    <row r="85" spans="1:13" ht="16.5" x14ac:dyDescent="0.2">
      <c r="B85" s="35" t="s">
        <v>50</v>
      </c>
      <c r="C85" s="33"/>
      <c r="D85" s="34"/>
      <c r="E85" s="34"/>
      <c r="F85" s="34"/>
      <c r="G85" s="34"/>
      <c r="H85" s="34"/>
      <c r="I85" s="33"/>
      <c r="J85" s="87"/>
      <c r="K85" s="88"/>
      <c r="M85" s="63"/>
    </row>
    <row r="86" spans="1:13" ht="16.5" x14ac:dyDescent="0.2">
      <c r="B86" s="35" t="s">
        <v>51</v>
      </c>
      <c r="C86" s="33"/>
      <c r="D86" s="34"/>
      <c r="E86" s="34"/>
      <c r="F86" s="34"/>
      <c r="G86" s="34"/>
      <c r="H86" s="34"/>
      <c r="I86" s="33"/>
      <c r="J86" s="87"/>
      <c r="K86" s="88"/>
      <c r="M86" s="63"/>
    </row>
    <row r="87" spans="1:13" ht="16.5" x14ac:dyDescent="0.2">
      <c r="B87" s="35" t="s">
        <v>52</v>
      </c>
      <c r="C87" s="33"/>
      <c r="D87" s="34"/>
      <c r="E87" s="34"/>
      <c r="F87" s="34"/>
      <c r="G87" s="34"/>
      <c r="H87" s="34"/>
      <c r="I87" s="33"/>
      <c r="J87" s="87"/>
      <c r="K87" s="88"/>
      <c r="M87" s="63"/>
    </row>
    <row r="88" spans="1:13" ht="16.5" x14ac:dyDescent="0.2">
      <c r="B88" s="35" t="s">
        <v>53</v>
      </c>
      <c r="C88" s="33"/>
      <c r="D88" s="34"/>
      <c r="E88" s="34"/>
      <c r="F88" s="34"/>
      <c r="G88" s="34"/>
      <c r="H88" s="34"/>
      <c r="I88" s="33"/>
      <c r="J88" s="87"/>
      <c r="K88" s="88"/>
      <c r="M88" s="63"/>
    </row>
    <row r="89" spans="1:13" ht="17.25" thickBot="1" x14ac:dyDescent="0.25">
      <c r="B89" s="35" t="s">
        <v>102</v>
      </c>
      <c r="C89" s="94"/>
      <c r="D89" s="94"/>
      <c r="E89" s="94"/>
      <c r="F89" s="94"/>
      <c r="G89" s="94"/>
      <c r="H89" s="94"/>
      <c r="I89" s="95"/>
      <c r="J89" s="87"/>
      <c r="K89" s="88"/>
      <c r="M89" s="63"/>
    </row>
    <row r="90" spans="1:13" ht="18.75" thickBot="1" x14ac:dyDescent="0.25">
      <c r="B90" s="12"/>
      <c r="C90" s="12"/>
      <c r="D90" s="12"/>
      <c r="E90" s="12"/>
      <c r="G90" s="12"/>
      <c r="I90" s="58" t="s">
        <v>87</v>
      </c>
      <c r="J90" s="89">
        <f>SUM(J85:K89)</f>
        <v>0</v>
      </c>
      <c r="K90" s="90"/>
    </row>
    <row r="94" spans="1:13" ht="33" customHeight="1" x14ac:dyDescent="0.3">
      <c r="B94" s="91" t="s">
        <v>82</v>
      </c>
      <c r="C94" s="91"/>
      <c r="D94" s="91"/>
      <c r="E94" s="91"/>
      <c r="F94" s="91"/>
      <c r="G94" s="91"/>
      <c r="H94" s="91"/>
      <c r="I94" s="91"/>
      <c r="J94" s="91"/>
      <c r="K94" s="91"/>
    </row>
    <row r="96" spans="1:13" ht="20.100000000000001" customHeight="1" x14ac:dyDescent="0.25">
      <c r="A96" s="24"/>
      <c r="B96" s="92" t="s">
        <v>48</v>
      </c>
      <c r="C96" s="92"/>
      <c r="D96" s="92"/>
      <c r="E96" s="92"/>
      <c r="F96" s="92"/>
      <c r="G96" s="92"/>
      <c r="H96" s="92"/>
      <c r="I96" s="92"/>
      <c r="J96" s="92"/>
      <c r="K96" s="92"/>
      <c r="L96" s="24"/>
    </row>
    <row r="97" spans="1:12" ht="20.100000000000001" customHeight="1" x14ac:dyDescent="0.2">
      <c r="A97" s="24"/>
      <c r="B97" s="93" t="s">
        <v>75</v>
      </c>
      <c r="C97" s="93"/>
      <c r="D97" s="93"/>
      <c r="E97" s="93"/>
      <c r="F97" s="93"/>
      <c r="G97" s="93"/>
      <c r="H97" s="93"/>
      <c r="I97" s="93"/>
      <c r="J97" s="93"/>
      <c r="K97" s="93"/>
      <c r="L97" s="24"/>
    </row>
    <row r="98" spans="1:12" ht="20.100000000000001" customHeight="1" x14ac:dyDescent="0.2">
      <c r="A98" s="24"/>
      <c r="B98" s="86" t="s">
        <v>76</v>
      </c>
      <c r="C98" s="86"/>
      <c r="D98" s="86"/>
      <c r="E98" s="86"/>
      <c r="F98" s="86"/>
      <c r="G98" s="86"/>
      <c r="H98" s="86"/>
      <c r="I98" s="86"/>
      <c r="J98" s="86"/>
      <c r="K98" s="86"/>
      <c r="L98" s="24"/>
    </row>
  </sheetData>
  <sheetProtection sheet="1" objects="1" scenarios="1"/>
  <mergeCells count="46">
    <mergeCell ref="E22:K22"/>
    <mergeCell ref="B6:D6"/>
    <mergeCell ref="B7:K7"/>
    <mergeCell ref="B8:K8"/>
    <mergeCell ref="B12:K12"/>
    <mergeCell ref="B13:G13"/>
    <mergeCell ref="B14:K14"/>
    <mergeCell ref="B15:K15"/>
    <mergeCell ref="B16:K16"/>
    <mergeCell ref="B17:H17"/>
    <mergeCell ref="B18:D18"/>
    <mergeCell ref="E21:K21"/>
    <mergeCell ref="E23:K23"/>
    <mergeCell ref="E24:K24"/>
    <mergeCell ref="E25:K25"/>
    <mergeCell ref="B28:D28"/>
    <mergeCell ref="E28:G28"/>
    <mergeCell ref="H28:I28"/>
    <mergeCell ref="J28:K28"/>
    <mergeCell ref="J29:K29"/>
    <mergeCell ref="B30:K30"/>
    <mergeCell ref="B32:B33"/>
    <mergeCell ref="C32:C33"/>
    <mergeCell ref="D32:D33"/>
    <mergeCell ref="E32:I32"/>
    <mergeCell ref="J32:K33"/>
    <mergeCell ref="B31:D31"/>
    <mergeCell ref="E31:K31"/>
    <mergeCell ref="C89:I89"/>
    <mergeCell ref="J89:K89"/>
    <mergeCell ref="B74:H74"/>
    <mergeCell ref="E77:E78"/>
    <mergeCell ref="F77:I77"/>
    <mergeCell ref="J77:K78"/>
    <mergeCell ref="J79:K79"/>
    <mergeCell ref="B83:K83"/>
    <mergeCell ref="J84:K84"/>
    <mergeCell ref="J85:K85"/>
    <mergeCell ref="J86:K86"/>
    <mergeCell ref="J87:K87"/>
    <mergeCell ref="J88:K88"/>
    <mergeCell ref="J90:K90"/>
    <mergeCell ref="B94:K94"/>
    <mergeCell ref="B96:K96"/>
    <mergeCell ref="B97:K97"/>
    <mergeCell ref="B98:K98"/>
  </mergeCells>
  <dataValidations count="3">
    <dataValidation type="list" allowBlank="1" showInputMessage="1" showErrorMessage="1" prompt="Sélectionnez la catégorie de votre hébergement." sqref="E28:G28" xr:uid="{5FEDF0F6-5442-493A-9993-7007A174FC0D}">
      <formula1>Cat_Hébergements</formula1>
    </dataValidation>
    <dataValidation showInputMessage="1" showErrorMessage="1" prompt="Sélection du mois" sqref="E10" xr:uid="{CCCB569B-3E88-46CD-97DD-9019BBCCADBB}"/>
    <dataValidation type="list" showInputMessage="1" showErrorMessage="1" prompt="Sélection de l'année" sqref="H10" xr:uid="{A3C92513-642B-4AA8-BDEE-FFF661BD492D}">
      <formula1>Années</formula1>
    </dataValidation>
  </dataValidations>
  <hyperlinks>
    <hyperlink ref="H13" r:id="rId1" xr:uid="{05E93D87-2107-4BE6-A93A-33DD5360AB9C}"/>
    <hyperlink ref="I17" r:id="rId2" xr:uid="{687FDCF2-DCAE-466D-96FC-B80120D60EF5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84" orientation="portrait" horizontalDpi="4294967293" r:id="rId3"/>
  <headerFooter>
    <oddFooter>&amp;C&amp;"Arial,Normal"&amp;9&amp;K01+034Registre du Logeur - hébergements à tarif fixe - p&amp;P/&amp;N</oddFooter>
  </headerFooter>
  <colBreaks count="1" manualBreakCount="1">
    <brk id="12" max="1048575" man="1"/>
  </colBreaks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4F0A-3B53-4F95-BD7E-2A25649436C7}">
  <sheetPr codeName="Feuil11"/>
  <dimension ref="A2:M98"/>
  <sheetViews>
    <sheetView showGridLines="0" zoomScaleNormal="100" workbookViewId="0">
      <selection activeCell="N22" sqref="N22"/>
    </sheetView>
  </sheetViews>
  <sheetFormatPr baseColWidth="10" defaultColWidth="11.42578125" defaultRowHeight="12.75" x14ac:dyDescent="0.2"/>
  <cols>
    <col min="1" max="1" width="5.7109375" style="9" customWidth="1"/>
    <col min="2" max="11" width="11.7109375" style="9" customWidth="1"/>
    <col min="12" max="12" width="5.7109375" style="9" customWidth="1"/>
    <col min="13" max="16384" width="11.42578125" style="9"/>
  </cols>
  <sheetData>
    <row r="2" spans="2:11" ht="18" x14ac:dyDescent="0.2">
      <c r="E2" s="16" t="s">
        <v>25</v>
      </c>
    </row>
    <row r="3" spans="2:11" ht="20.25" x14ac:dyDescent="0.2">
      <c r="E3" s="17" t="s">
        <v>54</v>
      </c>
    </row>
    <row r="4" spans="2:11" ht="20.25" x14ac:dyDescent="0.2">
      <c r="E4" s="17" t="s">
        <v>55</v>
      </c>
    </row>
    <row r="5" spans="2:11" x14ac:dyDescent="0.2">
      <c r="E5" s="14"/>
    </row>
    <row r="6" spans="2:11" ht="24.95" customHeight="1" x14ac:dyDescent="0.2">
      <c r="B6" s="118" t="s">
        <v>26</v>
      </c>
      <c r="C6" s="118"/>
      <c r="D6" s="118"/>
      <c r="E6" s="43" t="s">
        <v>30</v>
      </c>
    </row>
    <row r="7" spans="2:11" s="15" customFormat="1" ht="15" customHeight="1" x14ac:dyDescent="0.2">
      <c r="B7" s="119" t="s">
        <v>83</v>
      </c>
      <c r="C7" s="119"/>
      <c r="D7" s="119"/>
      <c r="E7" s="119"/>
      <c r="F7" s="119"/>
      <c r="G7" s="119"/>
      <c r="H7" s="119"/>
      <c r="I7" s="119"/>
      <c r="J7" s="119"/>
      <c r="K7" s="119"/>
    </row>
    <row r="8" spans="2:11" x14ac:dyDescent="0.2">
      <c r="B8" s="117" t="s">
        <v>111</v>
      </c>
      <c r="C8" s="117"/>
      <c r="D8" s="117"/>
      <c r="E8" s="117"/>
      <c r="F8" s="117"/>
      <c r="G8" s="117"/>
      <c r="H8" s="117"/>
      <c r="I8" s="117"/>
      <c r="J8" s="117"/>
      <c r="K8" s="117"/>
    </row>
    <row r="10" spans="2:11" ht="18" x14ac:dyDescent="0.2">
      <c r="D10" s="18" t="s">
        <v>56</v>
      </c>
      <c r="E10" s="72" t="s">
        <v>106</v>
      </c>
      <c r="G10" s="18" t="s">
        <v>28</v>
      </c>
      <c r="H10" s="59"/>
    </row>
    <row r="12" spans="2:11" ht="16.5" x14ac:dyDescent="0.2">
      <c r="B12" s="116" t="s">
        <v>62</v>
      </c>
      <c r="C12" s="116"/>
      <c r="D12" s="116"/>
      <c r="E12" s="116"/>
      <c r="F12" s="116"/>
      <c r="G12" s="116"/>
      <c r="H12" s="116"/>
      <c r="I12" s="116"/>
      <c r="J12" s="116"/>
      <c r="K12" s="116"/>
    </row>
    <row r="13" spans="2:11" ht="16.5" x14ac:dyDescent="0.2">
      <c r="B13" s="120" t="s">
        <v>31</v>
      </c>
      <c r="C13" s="120"/>
      <c r="D13" s="120"/>
      <c r="E13" s="120"/>
      <c r="F13" s="120"/>
      <c r="G13" s="120"/>
      <c r="H13" s="19" t="s">
        <v>32</v>
      </c>
    </row>
    <row r="14" spans="2:11" ht="16.5" x14ac:dyDescent="0.2">
      <c r="B14" s="121" t="s">
        <v>68</v>
      </c>
      <c r="C14" s="121"/>
      <c r="D14" s="121"/>
      <c r="E14" s="121"/>
      <c r="F14" s="121"/>
      <c r="G14" s="121"/>
      <c r="H14" s="121"/>
      <c r="I14" s="121"/>
      <c r="J14" s="121"/>
      <c r="K14" s="121"/>
    </row>
    <row r="15" spans="2:11" ht="16.5" x14ac:dyDescent="0.2">
      <c r="B15" s="116" t="s">
        <v>112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2:11" ht="16.5" x14ac:dyDescent="0.2">
      <c r="B16" s="121" t="s">
        <v>69</v>
      </c>
      <c r="C16" s="121"/>
      <c r="D16" s="121"/>
      <c r="E16" s="121"/>
      <c r="F16" s="121"/>
      <c r="G16" s="121"/>
      <c r="H16" s="121"/>
      <c r="I16" s="121"/>
      <c r="J16" s="121"/>
      <c r="K16" s="121"/>
    </row>
    <row r="17" spans="2:11" ht="16.5" x14ac:dyDescent="0.2">
      <c r="B17" s="121" t="s">
        <v>70</v>
      </c>
      <c r="C17" s="121"/>
      <c r="D17" s="121"/>
      <c r="E17" s="121"/>
      <c r="F17" s="121"/>
      <c r="G17" s="121"/>
      <c r="H17" s="121"/>
      <c r="I17" s="19" t="s">
        <v>33</v>
      </c>
    </row>
    <row r="18" spans="2:11" ht="16.5" x14ac:dyDescent="0.2">
      <c r="B18" s="115" t="s">
        <v>71</v>
      </c>
      <c r="C18" s="115"/>
      <c r="D18" s="115"/>
      <c r="E18" s="13" t="s">
        <v>65</v>
      </c>
    </row>
    <row r="19" spans="2:11" ht="16.5" x14ac:dyDescent="0.2">
      <c r="B19" s="12"/>
      <c r="C19" s="12"/>
      <c r="E19" s="13" t="s">
        <v>66</v>
      </c>
    </row>
    <row r="21" spans="2:11" s="12" customFormat="1" ht="16.5" x14ac:dyDescent="0.2">
      <c r="B21" s="25" t="s">
        <v>35</v>
      </c>
      <c r="C21" s="26"/>
      <c r="D21" s="26"/>
      <c r="E21" s="99"/>
      <c r="F21" s="99"/>
      <c r="G21" s="99"/>
      <c r="H21" s="99"/>
      <c r="I21" s="99"/>
      <c r="J21" s="99"/>
      <c r="K21" s="100"/>
    </row>
    <row r="22" spans="2:11" s="12" customFormat="1" ht="16.5" x14ac:dyDescent="0.2">
      <c r="B22" s="27" t="s">
        <v>84</v>
      </c>
      <c r="C22" s="20"/>
      <c r="D22" s="20"/>
      <c r="E22" s="101"/>
      <c r="F22" s="101"/>
      <c r="G22" s="101"/>
      <c r="H22" s="101"/>
      <c r="I22" s="101"/>
      <c r="J22" s="101"/>
      <c r="K22" s="102"/>
    </row>
    <row r="23" spans="2:11" s="12" customFormat="1" ht="16.5" x14ac:dyDescent="0.2">
      <c r="B23" s="27" t="s">
        <v>34</v>
      </c>
      <c r="C23" s="20"/>
      <c r="D23" s="20"/>
      <c r="E23" s="101"/>
      <c r="F23" s="101"/>
      <c r="G23" s="101"/>
      <c r="H23" s="101"/>
      <c r="I23" s="101"/>
      <c r="J23" s="101"/>
      <c r="K23" s="102"/>
    </row>
    <row r="24" spans="2:11" ht="16.5" x14ac:dyDescent="0.2">
      <c r="B24" s="27" t="s">
        <v>85</v>
      </c>
      <c r="C24" s="21"/>
      <c r="D24" s="21"/>
      <c r="E24" s="101"/>
      <c r="F24" s="101"/>
      <c r="G24" s="101"/>
      <c r="H24" s="101"/>
      <c r="I24" s="101"/>
      <c r="J24" s="101"/>
      <c r="K24" s="102"/>
    </row>
    <row r="25" spans="2:11" ht="16.5" x14ac:dyDescent="0.2">
      <c r="B25" s="28" t="s">
        <v>86</v>
      </c>
      <c r="C25" s="29"/>
      <c r="D25" s="29"/>
      <c r="E25" s="103"/>
      <c r="F25" s="103"/>
      <c r="G25" s="103"/>
      <c r="H25" s="103"/>
      <c r="I25" s="103"/>
      <c r="J25" s="103"/>
      <c r="K25" s="104"/>
    </row>
    <row r="27" spans="2:11" x14ac:dyDescent="0.2"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2:11" s="12" customFormat="1" ht="35.1" customHeight="1" x14ac:dyDescent="0.2">
      <c r="B28" s="96" t="s">
        <v>90</v>
      </c>
      <c r="C28" s="97"/>
      <c r="D28" s="97"/>
      <c r="E28" s="107"/>
      <c r="F28" s="107"/>
      <c r="G28" s="107"/>
      <c r="H28" s="109" t="s">
        <v>113</v>
      </c>
      <c r="I28" s="109"/>
      <c r="J28" s="105">
        <f>IFERROR(VLOOKUP(E28,Données!B4:C26,2,FALSE),0)</f>
        <v>0</v>
      </c>
      <c r="K28" s="106"/>
    </row>
    <row r="29" spans="2:11" ht="13.5" x14ac:dyDescent="0.2">
      <c r="B29" s="21"/>
      <c r="C29" s="21"/>
      <c r="D29" s="21"/>
      <c r="E29" s="21"/>
      <c r="F29" s="21"/>
      <c r="G29" s="21"/>
      <c r="H29" s="21"/>
      <c r="I29" s="22"/>
      <c r="J29" s="108"/>
      <c r="K29" s="108"/>
    </row>
    <row r="30" spans="2:11" ht="18" customHeight="1" x14ac:dyDescent="0.2">
      <c r="B30" s="122" t="s">
        <v>73</v>
      </c>
      <c r="C30" s="122"/>
      <c r="D30" s="122"/>
      <c r="E30" s="122"/>
      <c r="F30" s="122"/>
      <c r="G30" s="122"/>
      <c r="H30" s="122"/>
      <c r="I30" s="122"/>
      <c r="J30" s="122"/>
      <c r="K30" s="122"/>
    </row>
    <row r="31" spans="2:11" s="76" customFormat="1" ht="18" customHeight="1" thickBot="1" x14ac:dyDescent="0.25">
      <c r="B31" s="134" t="s">
        <v>114</v>
      </c>
      <c r="C31" s="135"/>
      <c r="D31" s="135"/>
      <c r="E31" s="136"/>
      <c r="F31" s="136"/>
      <c r="G31" s="136"/>
      <c r="H31" s="136"/>
      <c r="I31" s="136"/>
      <c r="J31" s="136"/>
      <c r="K31" s="137"/>
    </row>
    <row r="32" spans="2:11" ht="12.75" customHeight="1" thickTop="1" x14ac:dyDescent="0.2">
      <c r="B32" s="111" t="s">
        <v>88</v>
      </c>
      <c r="C32" s="111" t="s">
        <v>89</v>
      </c>
      <c r="D32" s="111" t="s">
        <v>36</v>
      </c>
      <c r="E32" s="110" t="s">
        <v>37</v>
      </c>
      <c r="F32" s="110"/>
      <c r="G32" s="110"/>
      <c r="H32" s="110"/>
      <c r="I32" s="110"/>
      <c r="J32" s="113" t="s">
        <v>72</v>
      </c>
      <c r="K32" s="113"/>
    </row>
    <row r="33" spans="2:11" s="10" customFormat="1" ht="51" x14ac:dyDescent="0.2">
      <c r="B33" s="112"/>
      <c r="C33" s="112"/>
      <c r="D33" s="112"/>
      <c r="E33" s="57" t="s">
        <v>38</v>
      </c>
      <c r="F33" s="57" t="s">
        <v>115</v>
      </c>
      <c r="G33" s="57" t="s">
        <v>39</v>
      </c>
      <c r="H33" s="57" t="s">
        <v>40</v>
      </c>
      <c r="I33" s="57" t="s">
        <v>41</v>
      </c>
      <c r="J33" s="114"/>
      <c r="K33" s="114"/>
    </row>
    <row r="34" spans="2:11" s="12" customFormat="1" ht="16.5" customHeight="1" x14ac:dyDescent="0.2">
      <c r="B34" s="54"/>
      <c r="C34" s="54"/>
      <c r="D34" s="55"/>
      <c r="E34" s="55"/>
      <c r="F34" s="55"/>
      <c r="G34" s="55"/>
      <c r="H34" s="55"/>
      <c r="I34" s="55"/>
      <c r="J34" s="46"/>
      <c r="K34" s="47">
        <f>($D34*$E34)*$J$28</f>
        <v>0</v>
      </c>
    </row>
    <row r="35" spans="2:11" s="12" customFormat="1" ht="16.5" x14ac:dyDescent="0.2">
      <c r="B35" s="54"/>
      <c r="C35" s="54"/>
      <c r="D35" s="55"/>
      <c r="E35" s="55"/>
      <c r="F35" s="55"/>
      <c r="G35" s="55"/>
      <c r="H35" s="55"/>
      <c r="I35" s="55"/>
      <c r="J35" s="46"/>
      <c r="K35" s="47">
        <f t="shared" ref="K35:K73" si="0">($D35*$E35)*$J$28</f>
        <v>0</v>
      </c>
    </row>
    <row r="36" spans="2:11" s="12" customFormat="1" ht="16.5" x14ac:dyDescent="0.2">
      <c r="B36" s="54"/>
      <c r="C36" s="54"/>
      <c r="D36" s="55"/>
      <c r="E36" s="55"/>
      <c r="F36" s="55"/>
      <c r="G36" s="55"/>
      <c r="H36" s="55"/>
      <c r="I36" s="55"/>
      <c r="J36" s="46"/>
      <c r="K36" s="47">
        <f t="shared" si="0"/>
        <v>0</v>
      </c>
    </row>
    <row r="37" spans="2:11" s="12" customFormat="1" ht="16.5" x14ac:dyDescent="0.2">
      <c r="B37" s="54"/>
      <c r="C37" s="54"/>
      <c r="D37" s="55"/>
      <c r="E37" s="55"/>
      <c r="F37" s="55"/>
      <c r="G37" s="55"/>
      <c r="H37" s="55"/>
      <c r="I37" s="55"/>
      <c r="J37" s="46"/>
      <c r="K37" s="47">
        <f t="shared" si="0"/>
        <v>0</v>
      </c>
    </row>
    <row r="38" spans="2:11" s="12" customFormat="1" ht="16.5" x14ac:dyDescent="0.2">
      <c r="B38" s="54"/>
      <c r="C38" s="54"/>
      <c r="D38" s="55"/>
      <c r="E38" s="55"/>
      <c r="F38" s="55"/>
      <c r="G38" s="55"/>
      <c r="H38" s="55"/>
      <c r="I38" s="55"/>
      <c r="J38" s="46"/>
      <c r="K38" s="47">
        <f t="shared" si="0"/>
        <v>0</v>
      </c>
    </row>
    <row r="39" spans="2:11" s="12" customFormat="1" ht="16.5" x14ac:dyDescent="0.2">
      <c r="B39" s="54"/>
      <c r="C39" s="54"/>
      <c r="D39" s="55"/>
      <c r="E39" s="55"/>
      <c r="F39" s="55"/>
      <c r="G39" s="55"/>
      <c r="H39" s="55"/>
      <c r="I39" s="55"/>
      <c r="J39" s="46"/>
      <c r="K39" s="47">
        <f t="shared" si="0"/>
        <v>0</v>
      </c>
    </row>
    <row r="40" spans="2:11" s="12" customFormat="1" ht="16.5" x14ac:dyDescent="0.2">
      <c r="B40" s="54"/>
      <c r="C40" s="54"/>
      <c r="D40" s="55"/>
      <c r="E40" s="55"/>
      <c r="F40" s="55"/>
      <c r="G40" s="55"/>
      <c r="H40" s="55"/>
      <c r="I40" s="55"/>
      <c r="J40" s="46"/>
      <c r="K40" s="47">
        <f t="shared" si="0"/>
        <v>0</v>
      </c>
    </row>
    <row r="41" spans="2:11" s="12" customFormat="1" ht="16.5" x14ac:dyDescent="0.2">
      <c r="B41" s="54"/>
      <c r="C41" s="54"/>
      <c r="D41" s="55"/>
      <c r="E41" s="55"/>
      <c r="F41" s="55"/>
      <c r="G41" s="55"/>
      <c r="H41" s="55"/>
      <c r="I41" s="55"/>
      <c r="J41" s="46"/>
      <c r="K41" s="47">
        <f t="shared" si="0"/>
        <v>0</v>
      </c>
    </row>
    <row r="42" spans="2:11" s="12" customFormat="1" ht="16.5" x14ac:dyDescent="0.2">
      <c r="B42" s="54"/>
      <c r="C42" s="54"/>
      <c r="D42" s="55"/>
      <c r="E42" s="55"/>
      <c r="F42" s="55"/>
      <c r="G42" s="55"/>
      <c r="H42" s="55"/>
      <c r="I42" s="55"/>
      <c r="J42" s="46"/>
      <c r="K42" s="47">
        <f t="shared" si="0"/>
        <v>0</v>
      </c>
    </row>
    <row r="43" spans="2:11" s="12" customFormat="1" ht="16.5" x14ac:dyDescent="0.2">
      <c r="B43" s="54"/>
      <c r="C43" s="54"/>
      <c r="D43" s="55"/>
      <c r="E43" s="55"/>
      <c r="F43" s="55"/>
      <c r="G43" s="55"/>
      <c r="H43" s="55"/>
      <c r="I43" s="55"/>
      <c r="J43" s="46"/>
      <c r="K43" s="47">
        <f t="shared" si="0"/>
        <v>0</v>
      </c>
    </row>
    <row r="44" spans="2:11" s="12" customFormat="1" ht="16.5" x14ac:dyDescent="0.2">
      <c r="B44" s="54"/>
      <c r="C44" s="54"/>
      <c r="D44" s="55"/>
      <c r="E44" s="55"/>
      <c r="F44" s="55"/>
      <c r="G44" s="55"/>
      <c r="H44" s="55"/>
      <c r="I44" s="55"/>
      <c r="J44" s="46"/>
      <c r="K44" s="47">
        <f t="shared" si="0"/>
        <v>0</v>
      </c>
    </row>
    <row r="45" spans="2:11" s="12" customFormat="1" ht="16.5" x14ac:dyDescent="0.2">
      <c r="B45" s="54"/>
      <c r="C45" s="54"/>
      <c r="D45" s="55"/>
      <c r="E45" s="55"/>
      <c r="F45" s="55"/>
      <c r="G45" s="55"/>
      <c r="H45" s="55"/>
      <c r="I45" s="55"/>
      <c r="J45" s="46"/>
      <c r="K45" s="47">
        <f t="shared" si="0"/>
        <v>0</v>
      </c>
    </row>
    <row r="46" spans="2:11" s="12" customFormat="1" ht="16.5" x14ac:dyDescent="0.2">
      <c r="B46" s="54"/>
      <c r="C46" s="54"/>
      <c r="D46" s="55"/>
      <c r="E46" s="55"/>
      <c r="F46" s="55"/>
      <c r="G46" s="55"/>
      <c r="H46" s="55"/>
      <c r="I46" s="55"/>
      <c r="J46" s="46"/>
      <c r="K46" s="47">
        <f t="shared" si="0"/>
        <v>0</v>
      </c>
    </row>
    <row r="47" spans="2:11" s="12" customFormat="1" ht="16.5" x14ac:dyDescent="0.2">
      <c r="B47" s="54"/>
      <c r="C47" s="54"/>
      <c r="D47" s="55"/>
      <c r="E47" s="55"/>
      <c r="F47" s="55"/>
      <c r="G47" s="55"/>
      <c r="H47" s="55"/>
      <c r="I47" s="55"/>
      <c r="J47" s="46"/>
      <c r="K47" s="47">
        <f t="shared" si="0"/>
        <v>0</v>
      </c>
    </row>
    <row r="48" spans="2:11" s="12" customFormat="1" ht="16.5" x14ac:dyDescent="0.2">
      <c r="B48" s="54"/>
      <c r="C48" s="54"/>
      <c r="D48" s="55"/>
      <c r="E48" s="55"/>
      <c r="F48" s="55"/>
      <c r="G48" s="55"/>
      <c r="H48" s="55"/>
      <c r="I48" s="55"/>
      <c r="J48" s="46"/>
      <c r="K48" s="47">
        <f t="shared" si="0"/>
        <v>0</v>
      </c>
    </row>
    <row r="49" spans="2:11" s="12" customFormat="1" ht="16.5" x14ac:dyDescent="0.2">
      <c r="B49" s="54"/>
      <c r="C49" s="54"/>
      <c r="D49" s="55"/>
      <c r="E49" s="55"/>
      <c r="F49" s="55"/>
      <c r="G49" s="55"/>
      <c r="H49" s="55"/>
      <c r="I49" s="55"/>
      <c r="J49" s="46"/>
      <c r="K49" s="47">
        <f t="shared" si="0"/>
        <v>0</v>
      </c>
    </row>
    <row r="50" spans="2:11" s="12" customFormat="1" ht="16.5" x14ac:dyDescent="0.2">
      <c r="B50" s="54"/>
      <c r="C50" s="54"/>
      <c r="D50" s="55"/>
      <c r="E50" s="55"/>
      <c r="F50" s="55"/>
      <c r="G50" s="55"/>
      <c r="H50" s="55"/>
      <c r="I50" s="55"/>
      <c r="J50" s="46"/>
      <c r="K50" s="47">
        <f t="shared" si="0"/>
        <v>0</v>
      </c>
    </row>
    <row r="51" spans="2:11" s="12" customFormat="1" ht="16.5" x14ac:dyDescent="0.2">
      <c r="B51" s="54"/>
      <c r="C51" s="54"/>
      <c r="D51" s="55"/>
      <c r="E51" s="55"/>
      <c r="F51" s="55"/>
      <c r="G51" s="55"/>
      <c r="H51" s="55"/>
      <c r="I51" s="55"/>
      <c r="J51" s="46"/>
      <c r="K51" s="47">
        <f t="shared" si="0"/>
        <v>0</v>
      </c>
    </row>
    <row r="52" spans="2:11" s="12" customFormat="1" ht="16.5" x14ac:dyDescent="0.2">
      <c r="B52" s="54"/>
      <c r="C52" s="54"/>
      <c r="D52" s="55"/>
      <c r="E52" s="55"/>
      <c r="F52" s="55"/>
      <c r="G52" s="55"/>
      <c r="H52" s="55"/>
      <c r="I52" s="55"/>
      <c r="J52" s="46"/>
      <c r="K52" s="47">
        <f t="shared" si="0"/>
        <v>0</v>
      </c>
    </row>
    <row r="53" spans="2:11" s="12" customFormat="1" ht="16.5" x14ac:dyDescent="0.2">
      <c r="B53" s="54"/>
      <c r="C53" s="54"/>
      <c r="D53" s="55"/>
      <c r="E53" s="55"/>
      <c r="F53" s="55"/>
      <c r="G53" s="55"/>
      <c r="H53" s="55"/>
      <c r="I53" s="55"/>
      <c r="J53" s="46"/>
      <c r="K53" s="47">
        <f t="shared" si="0"/>
        <v>0</v>
      </c>
    </row>
    <row r="54" spans="2:11" s="12" customFormat="1" ht="16.5" x14ac:dyDescent="0.2">
      <c r="B54" s="54"/>
      <c r="C54" s="54"/>
      <c r="D54" s="55"/>
      <c r="E54" s="55"/>
      <c r="F54" s="55"/>
      <c r="G54" s="55"/>
      <c r="H54" s="55"/>
      <c r="I54" s="55"/>
      <c r="J54" s="46"/>
      <c r="K54" s="47">
        <f t="shared" si="0"/>
        <v>0</v>
      </c>
    </row>
    <row r="55" spans="2:11" s="12" customFormat="1" ht="16.5" x14ac:dyDescent="0.2">
      <c r="B55" s="54"/>
      <c r="C55" s="54"/>
      <c r="D55" s="55"/>
      <c r="E55" s="55"/>
      <c r="F55" s="55"/>
      <c r="G55" s="55"/>
      <c r="H55" s="55"/>
      <c r="I55" s="55"/>
      <c r="J55" s="46"/>
      <c r="K55" s="47">
        <f t="shared" si="0"/>
        <v>0</v>
      </c>
    </row>
    <row r="56" spans="2:11" s="12" customFormat="1" ht="16.5" x14ac:dyDescent="0.2">
      <c r="B56" s="54"/>
      <c r="C56" s="54"/>
      <c r="D56" s="55"/>
      <c r="E56" s="55"/>
      <c r="F56" s="55"/>
      <c r="G56" s="55"/>
      <c r="H56" s="55"/>
      <c r="I56" s="55"/>
      <c r="J56" s="46"/>
      <c r="K56" s="47">
        <f t="shared" si="0"/>
        <v>0</v>
      </c>
    </row>
    <row r="57" spans="2:11" s="12" customFormat="1" ht="16.5" x14ac:dyDescent="0.2">
      <c r="B57" s="54"/>
      <c r="C57" s="54"/>
      <c r="D57" s="55"/>
      <c r="E57" s="55"/>
      <c r="F57" s="55"/>
      <c r="G57" s="55"/>
      <c r="H57" s="55"/>
      <c r="I57" s="55"/>
      <c r="J57" s="46"/>
      <c r="K57" s="47">
        <f t="shared" si="0"/>
        <v>0</v>
      </c>
    </row>
    <row r="58" spans="2:11" s="12" customFormat="1" ht="16.5" x14ac:dyDescent="0.2">
      <c r="B58" s="54"/>
      <c r="C58" s="54"/>
      <c r="D58" s="55"/>
      <c r="E58" s="55"/>
      <c r="F58" s="55"/>
      <c r="G58" s="55"/>
      <c r="H58" s="55"/>
      <c r="I58" s="55"/>
      <c r="J58" s="46"/>
      <c r="K58" s="47">
        <f t="shared" si="0"/>
        <v>0</v>
      </c>
    </row>
    <row r="59" spans="2:11" s="12" customFormat="1" ht="16.5" x14ac:dyDescent="0.2">
      <c r="B59" s="54"/>
      <c r="C59" s="54"/>
      <c r="D59" s="55"/>
      <c r="E59" s="55"/>
      <c r="F59" s="55"/>
      <c r="G59" s="55"/>
      <c r="H59" s="55"/>
      <c r="I59" s="55"/>
      <c r="J59" s="46"/>
      <c r="K59" s="47">
        <f t="shared" si="0"/>
        <v>0</v>
      </c>
    </row>
    <row r="60" spans="2:11" s="12" customFormat="1" ht="16.5" x14ac:dyDescent="0.2">
      <c r="B60" s="54"/>
      <c r="C60" s="54"/>
      <c r="D60" s="55"/>
      <c r="E60" s="55"/>
      <c r="F60" s="55"/>
      <c r="G60" s="55"/>
      <c r="H60" s="55"/>
      <c r="I60" s="55"/>
      <c r="J60" s="46"/>
      <c r="K60" s="47">
        <f t="shared" si="0"/>
        <v>0</v>
      </c>
    </row>
    <row r="61" spans="2:11" s="12" customFormat="1" ht="16.5" x14ac:dyDescent="0.2">
      <c r="B61" s="54"/>
      <c r="C61" s="54"/>
      <c r="D61" s="55"/>
      <c r="E61" s="55"/>
      <c r="F61" s="55"/>
      <c r="G61" s="55"/>
      <c r="H61" s="55"/>
      <c r="I61" s="55"/>
      <c r="J61" s="46"/>
      <c r="K61" s="47">
        <f t="shared" si="0"/>
        <v>0</v>
      </c>
    </row>
    <row r="62" spans="2:11" s="12" customFormat="1" ht="16.5" x14ac:dyDescent="0.2">
      <c r="B62" s="54"/>
      <c r="C62" s="54"/>
      <c r="D62" s="55"/>
      <c r="E62" s="55"/>
      <c r="F62" s="55"/>
      <c r="G62" s="55"/>
      <c r="H62" s="55"/>
      <c r="I62" s="55"/>
      <c r="J62" s="46"/>
      <c r="K62" s="47">
        <f t="shared" si="0"/>
        <v>0</v>
      </c>
    </row>
    <row r="63" spans="2:11" s="12" customFormat="1" ht="16.5" x14ac:dyDescent="0.2">
      <c r="B63" s="54"/>
      <c r="C63" s="54"/>
      <c r="D63" s="55"/>
      <c r="E63" s="55"/>
      <c r="F63" s="55"/>
      <c r="G63" s="55"/>
      <c r="H63" s="55"/>
      <c r="I63" s="55"/>
      <c r="J63" s="46"/>
      <c r="K63" s="47">
        <f t="shared" si="0"/>
        <v>0</v>
      </c>
    </row>
    <row r="64" spans="2:11" s="12" customFormat="1" ht="16.5" x14ac:dyDescent="0.2">
      <c r="B64" s="54"/>
      <c r="C64" s="54"/>
      <c r="D64" s="55"/>
      <c r="E64" s="55"/>
      <c r="F64" s="55"/>
      <c r="G64" s="55"/>
      <c r="H64" s="55"/>
      <c r="I64" s="55"/>
      <c r="J64" s="46"/>
      <c r="K64" s="47">
        <f t="shared" si="0"/>
        <v>0</v>
      </c>
    </row>
    <row r="65" spans="2:11" s="12" customFormat="1" ht="16.5" x14ac:dyDescent="0.2">
      <c r="B65" s="54"/>
      <c r="C65" s="54"/>
      <c r="D65" s="55"/>
      <c r="E65" s="55"/>
      <c r="F65" s="55"/>
      <c r="G65" s="55"/>
      <c r="H65" s="55"/>
      <c r="I65" s="55"/>
      <c r="J65" s="46"/>
      <c r="K65" s="47">
        <f t="shared" si="0"/>
        <v>0</v>
      </c>
    </row>
    <row r="66" spans="2:11" s="12" customFormat="1" ht="16.5" x14ac:dyDescent="0.2">
      <c r="B66" s="54"/>
      <c r="C66" s="54"/>
      <c r="D66" s="55"/>
      <c r="E66" s="55"/>
      <c r="F66" s="55"/>
      <c r="G66" s="55"/>
      <c r="H66" s="55"/>
      <c r="I66" s="55"/>
      <c r="J66" s="46"/>
      <c r="K66" s="47">
        <f t="shared" si="0"/>
        <v>0</v>
      </c>
    </row>
    <row r="67" spans="2:11" s="12" customFormat="1" ht="16.5" x14ac:dyDescent="0.2">
      <c r="B67" s="54"/>
      <c r="C67" s="54"/>
      <c r="D67" s="55"/>
      <c r="E67" s="55"/>
      <c r="F67" s="55"/>
      <c r="G67" s="55"/>
      <c r="H67" s="55"/>
      <c r="I67" s="55"/>
      <c r="J67" s="46"/>
      <c r="K67" s="47">
        <f t="shared" si="0"/>
        <v>0</v>
      </c>
    </row>
    <row r="68" spans="2:11" s="12" customFormat="1" ht="16.5" x14ac:dyDescent="0.2">
      <c r="B68" s="54"/>
      <c r="C68" s="54"/>
      <c r="D68" s="55"/>
      <c r="E68" s="55"/>
      <c r="F68" s="55"/>
      <c r="G68" s="55"/>
      <c r="H68" s="55"/>
      <c r="I68" s="55"/>
      <c r="J68" s="46"/>
      <c r="K68" s="47">
        <f t="shared" si="0"/>
        <v>0</v>
      </c>
    </row>
    <row r="69" spans="2:11" s="12" customFormat="1" ht="16.5" x14ac:dyDescent="0.2">
      <c r="B69" s="54"/>
      <c r="C69" s="54"/>
      <c r="D69" s="55"/>
      <c r="E69" s="55"/>
      <c r="F69" s="55"/>
      <c r="G69" s="55"/>
      <c r="H69" s="55"/>
      <c r="I69" s="55"/>
      <c r="J69" s="46"/>
      <c r="K69" s="47">
        <f t="shared" si="0"/>
        <v>0</v>
      </c>
    </row>
    <row r="70" spans="2:11" s="12" customFormat="1" ht="16.5" x14ac:dyDescent="0.2">
      <c r="B70" s="54"/>
      <c r="C70" s="54"/>
      <c r="D70" s="55"/>
      <c r="E70" s="55"/>
      <c r="F70" s="55"/>
      <c r="G70" s="55"/>
      <c r="H70" s="55"/>
      <c r="I70" s="55"/>
      <c r="J70" s="46"/>
      <c r="K70" s="47">
        <f t="shared" si="0"/>
        <v>0</v>
      </c>
    </row>
    <row r="71" spans="2:11" s="12" customFormat="1" ht="16.5" x14ac:dyDescent="0.2">
      <c r="B71" s="54"/>
      <c r="C71" s="54"/>
      <c r="D71" s="55"/>
      <c r="E71" s="55"/>
      <c r="F71" s="55"/>
      <c r="G71" s="55"/>
      <c r="H71" s="55"/>
      <c r="I71" s="55"/>
      <c r="J71" s="46"/>
      <c r="K71" s="47">
        <f t="shared" si="0"/>
        <v>0</v>
      </c>
    </row>
    <row r="72" spans="2:11" s="12" customFormat="1" ht="16.5" x14ac:dyDescent="0.2">
      <c r="B72" s="54"/>
      <c r="C72" s="54"/>
      <c r="D72" s="55"/>
      <c r="E72" s="55"/>
      <c r="F72" s="55"/>
      <c r="G72" s="55"/>
      <c r="H72" s="55"/>
      <c r="I72" s="55"/>
      <c r="J72" s="46"/>
      <c r="K72" s="47">
        <f t="shared" si="0"/>
        <v>0</v>
      </c>
    </row>
    <row r="73" spans="2:11" s="12" customFormat="1" ht="17.25" thickBot="1" x14ac:dyDescent="0.25">
      <c r="B73" s="54"/>
      <c r="C73" s="54"/>
      <c r="D73" s="55"/>
      <c r="E73" s="55"/>
      <c r="F73" s="55"/>
      <c r="G73" s="55"/>
      <c r="H73" s="55"/>
      <c r="I73" s="56"/>
      <c r="J73" s="48"/>
      <c r="K73" s="49">
        <f t="shared" si="0"/>
        <v>0</v>
      </c>
    </row>
    <row r="74" spans="2:11" ht="30" customHeight="1" thickBot="1" x14ac:dyDescent="0.25">
      <c r="B74" s="98" t="s">
        <v>67</v>
      </c>
      <c r="C74" s="98"/>
      <c r="D74" s="98"/>
      <c r="E74" s="98"/>
      <c r="F74" s="98"/>
      <c r="G74" s="98"/>
      <c r="H74" s="98"/>
      <c r="I74" s="50" t="s">
        <v>42</v>
      </c>
      <c r="J74" s="51"/>
      <c r="K74" s="52">
        <f>SUM(K34:K73)</f>
        <v>0</v>
      </c>
    </row>
    <row r="75" spans="2:11" x14ac:dyDescent="0.2">
      <c r="B75" s="11"/>
    </row>
    <row r="76" spans="2:11" ht="16.5" x14ac:dyDescent="0.2">
      <c r="B76" s="11"/>
      <c r="I76" s="31"/>
      <c r="K76" s="31"/>
    </row>
    <row r="77" spans="2:11" ht="16.5" x14ac:dyDescent="0.3">
      <c r="B77" s="42" t="s">
        <v>79</v>
      </c>
      <c r="C77" s="36"/>
      <c r="D77" s="37"/>
      <c r="E77" s="126" t="s">
        <v>43</v>
      </c>
      <c r="F77" s="127" t="s">
        <v>116</v>
      </c>
      <c r="G77" s="127"/>
      <c r="H77" s="127"/>
      <c r="I77" s="127"/>
      <c r="J77" s="128" t="s">
        <v>47</v>
      </c>
      <c r="K77" s="129"/>
    </row>
    <row r="78" spans="2:11" ht="25.5" x14ac:dyDescent="0.2">
      <c r="B78" s="41" t="s">
        <v>81</v>
      </c>
      <c r="C78" s="40"/>
      <c r="D78" s="40"/>
      <c r="E78" s="111"/>
      <c r="F78" s="57" t="s">
        <v>77</v>
      </c>
      <c r="G78" s="57" t="s">
        <v>45</v>
      </c>
      <c r="H78" s="57" t="s">
        <v>46</v>
      </c>
      <c r="I78" s="57" t="s">
        <v>78</v>
      </c>
      <c r="J78" s="130"/>
      <c r="K78" s="131"/>
    </row>
    <row r="79" spans="2:11" ht="30" customHeight="1" x14ac:dyDescent="0.2">
      <c r="B79" s="38" t="str">
        <f>E10</f>
        <v>OCTOBRE</v>
      </c>
      <c r="C79" s="39">
        <f>H10</f>
        <v>0</v>
      </c>
      <c r="D79" s="37"/>
      <c r="E79" s="53">
        <f>SUMPRODUCT($D$34:$D$73,$E$34:$E$73)</f>
        <v>0</v>
      </c>
      <c r="F79" s="53">
        <f>SUMPRODUCT($D$34:$D$73,$F$34:$F$73)</f>
        <v>0</v>
      </c>
      <c r="G79" s="53">
        <f>SUMPRODUCT($D$34:$D$73,$G$34:$G$73)</f>
        <v>0</v>
      </c>
      <c r="H79" s="53">
        <f>SUMPRODUCT($D$34:$D$73,$H$34:$H$73)</f>
        <v>0</v>
      </c>
      <c r="I79" s="53">
        <f>SUMPRODUCT($D$34:$D$73,$I$34:$I$73)</f>
        <v>0</v>
      </c>
      <c r="J79" s="132">
        <f>$K$74</f>
        <v>0</v>
      </c>
      <c r="K79" s="133"/>
    </row>
    <row r="80" spans="2:11" x14ac:dyDescent="0.2">
      <c r="B80" s="11"/>
    </row>
    <row r="83" spans="1:13" ht="18" customHeight="1" x14ac:dyDescent="0.2">
      <c r="B83" s="123" t="s">
        <v>74</v>
      </c>
      <c r="C83" s="123"/>
      <c r="D83" s="123"/>
      <c r="E83" s="123"/>
      <c r="F83" s="123"/>
      <c r="G83" s="123"/>
      <c r="H83" s="123"/>
      <c r="I83" s="123"/>
      <c r="J83" s="123"/>
      <c r="K83" s="123"/>
    </row>
    <row r="84" spans="1:13" ht="16.5" x14ac:dyDescent="0.2">
      <c r="B84" s="32" t="s">
        <v>49</v>
      </c>
      <c r="C84" s="33"/>
      <c r="D84" s="34"/>
      <c r="E84" s="34"/>
      <c r="F84" s="34"/>
      <c r="G84" s="33"/>
      <c r="H84" s="34"/>
      <c r="I84" s="33"/>
      <c r="J84" s="124" t="s">
        <v>64</v>
      </c>
      <c r="K84" s="125"/>
    </row>
    <row r="85" spans="1:13" ht="16.5" x14ac:dyDescent="0.2">
      <c r="B85" s="35" t="s">
        <v>50</v>
      </c>
      <c r="C85" s="33"/>
      <c r="D85" s="34"/>
      <c r="E85" s="34"/>
      <c r="F85" s="34"/>
      <c r="G85" s="34"/>
      <c r="H85" s="34"/>
      <c r="I85" s="33"/>
      <c r="J85" s="87"/>
      <c r="K85" s="88"/>
      <c r="M85" s="63"/>
    </row>
    <row r="86" spans="1:13" ht="16.5" x14ac:dyDescent="0.2">
      <c r="B86" s="35" t="s">
        <v>51</v>
      </c>
      <c r="C86" s="33"/>
      <c r="D86" s="34"/>
      <c r="E86" s="34"/>
      <c r="F86" s="34"/>
      <c r="G86" s="34"/>
      <c r="H86" s="34"/>
      <c r="I86" s="33"/>
      <c r="J86" s="87"/>
      <c r="K86" s="88"/>
      <c r="M86" s="63"/>
    </row>
    <row r="87" spans="1:13" ht="16.5" x14ac:dyDescent="0.2">
      <c r="B87" s="35" t="s">
        <v>52</v>
      </c>
      <c r="C87" s="33"/>
      <c r="D87" s="34"/>
      <c r="E87" s="34"/>
      <c r="F87" s="34"/>
      <c r="G87" s="34"/>
      <c r="H87" s="34"/>
      <c r="I87" s="33"/>
      <c r="J87" s="87"/>
      <c r="K87" s="88"/>
      <c r="M87" s="63"/>
    </row>
    <row r="88" spans="1:13" ht="16.5" x14ac:dyDescent="0.2">
      <c r="B88" s="35" t="s">
        <v>53</v>
      </c>
      <c r="C88" s="33"/>
      <c r="D88" s="34"/>
      <c r="E88" s="34"/>
      <c r="F88" s="34"/>
      <c r="G88" s="34"/>
      <c r="H88" s="34"/>
      <c r="I88" s="33"/>
      <c r="J88" s="87"/>
      <c r="K88" s="88"/>
      <c r="M88" s="63"/>
    </row>
    <row r="89" spans="1:13" ht="17.25" thickBot="1" x14ac:dyDescent="0.25">
      <c r="B89" s="35" t="s">
        <v>102</v>
      </c>
      <c r="C89" s="94"/>
      <c r="D89" s="94"/>
      <c r="E89" s="94"/>
      <c r="F89" s="94"/>
      <c r="G89" s="94"/>
      <c r="H89" s="94"/>
      <c r="I89" s="95"/>
      <c r="J89" s="87"/>
      <c r="K89" s="88"/>
      <c r="M89" s="63"/>
    </row>
    <row r="90" spans="1:13" ht="18.75" thickBot="1" x14ac:dyDescent="0.25">
      <c r="B90" s="12"/>
      <c r="C90" s="12"/>
      <c r="D90" s="12"/>
      <c r="E90" s="12"/>
      <c r="G90" s="12"/>
      <c r="I90" s="58" t="s">
        <v>87</v>
      </c>
      <c r="J90" s="89">
        <f>SUM(J85:K89)</f>
        <v>0</v>
      </c>
      <c r="K90" s="90"/>
    </row>
    <row r="94" spans="1:13" ht="33" customHeight="1" x14ac:dyDescent="0.3">
      <c r="B94" s="91" t="s">
        <v>82</v>
      </c>
      <c r="C94" s="91"/>
      <c r="D94" s="91"/>
      <c r="E94" s="91"/>
      <c r="F94" s="91"/>
      <c r="G94" s="91"/>
      <c r="H94" s="91"/>
      <c r="I94" s="91"/>
      <c r="J94" s="91"/>
      <c r="K94" s="91"/>
    </row>
    <row r="96" spans="1:13" ht="20.100000000000001" customHeight="1" x14ac:dyDescent="0.25">
      <c r="A96" s="24"/>
      <c r="B96" s="92" t="s">
        <v>48</v>
      </c>
      <c r="C96" s="92"/>
      <c r="D96" s="92"/>
      <c r="E96" s="92"/>
      <c r="F96" s="92"/>
      <c r="G96" s="92"/>
      <c r="H96" s="92"/>
      <c r="I96" s="92"/>
      <c r="J96" s="92"/>
      <c r="K96" s="92"/>
      <c r="L96" s="24"/>
    </row>
    <row r="97" spans="1:12" ht="20.100000000000001" customHeight="1" x14ac:dyDescent="0.2">
      <c r="A97" s="24"/>
      <c r="B97" s="93" t="s">
        <v>75</v>
      </c>
      <c r="C97" s="93"/>
      <c r="D97" s="93"/>
      <c r="E97" s="93"/>
      <c r="F97" s="93"/>
      <c r="G97" s="93"/>
      <c r="H97" s="93"/>
      <c r="I97" s="93"/>
      <c r="J97" s="93"/>
      <c r="K97" s="93"/>
      <c r="L97" s="24"/>
    </row>
    <row r="98" spans="1:12" ht="20.100000000000001" customHeight="1" x14ac:dyDescent="0.2">
      <c r="A98" s="24"/>
      <c r="B98" s="86" t="s">
        <v>76</v>
      </c>
      <c r="C98" s="86"/>
      <c r="D98" s="86"/>
      <c r="E98" s="86"/>
      <c r="F98" s="86"/>
      <c r="G98" s="86"/>
      <c r="H98" s="86"/>
      <c r="I98" s="86"/>
      <c r="J98" s="86"/>
      <c r="K98" s="86"/>
      <c r="L98" s="24"/>
    </row>
  </sheetData>
  <sheetProtection sheet="1" objects="1" scenarios="1"/>
  <mergeCells count="46">
    <mergeCell ref="E22:K22"/>
    <mergeCell ref="B6:D6"/>
    <mergeCell ref="B7:K7"/>
    <mergeCell ref="B8:K8"/>
    <mergeCell ref="B12:K12"/>
    <mergeCell ref="B13:G13"/>
    <mergeCell ref="B14:K14"/>
    <mergeCell ref="B15:K15"/>
    <mergeCell ref="B16:K16"/>
    <mergeCell ref="B17:H17"/>
    <mergeCell ref="B18:D18"/>
    <mergeCell ref="E21:K21"/>
    <mergeCell ref="E23:K23"/>
    <mergeCell ref="E24:K24"/>
    <mergeCell ref="E25:K25"/>
    <mergeCell ref="B28:D28"/>
    <mergeCell ref="E28:G28"/>
    <mergeCell ref="H28:I28"/>
    <mergeCell ref="J28:K28"/>
    <mergeCell ref="J29:K29"/>
    <mergeCell ref="B30:K30"/>
    <mergeCell ref="B32:B33"/>
    <mergeCell ref="C32:C33"/>
    <mergeCell ref="D32:D33"/>
    <mergeCell ref="E32:I32"/>
    <mergeCell ref="J32:K33"/>
    <mergeCell ref="B31:D31"/>
    <mergeCell ref="E31:K31"/>
    <mergeCell ref="C89:I89"/>
    <mergeCell ref="J89:K89"/>
    <mergeCell ref="B74:H74"/>
    <mergeCell ref="E77:E78"/>
    <mergeCell ref="F77:I77"/>
    <mergeCell ref="J77:K78"/>
    <mergeCell ref="J79:K79"/>
    <mergeCell ref="B83:K83"/>
    <mergeCell ref="J84:K84"/>
    <mergeCell ref="J85:K85"/>
    <mergeCell ref="J86:K86"/>
    <mergeCell ref="J87:K87"/>
    <mergeCell ref="J88:K88"/>
    <mergeCell ref="J90:K90"/>
    <mergeCell ref="B94:K94"/>
    <mergeCell ref="B96:K96"/>
    <mergeCell ref="B97:K97"/>
    <mergeCell ref="B98:K98"/>
  </mergeCells>
  <dataValidations count="3">
    <dataValidation type="list" allowBlank="1" showInputMessage="1" showErrorMessage="1" prompt="Sélectionnez la catégorie de votre hébergement." sqref="E28:G28" xr:uid="{E220DA4A-5683-4A62-BA00-51F59BB8CE46}">
      <formula1>Cat_Hébergements</formula1>
    </dataValidation>
    <dataValidation showInputMessage="1" showErrorMessage="1" prompt="Sélection du mois" sqref="E10" xr:uid="{8F9E7827-5B48-4461-86F8-0B84CF395D32}"/>
    <dataValidation type="list" showInputMessage="1" showErrorMessage="1" prompt="Sélection de l'année" sqref="H10" xr:uid="{A78492EC-FCB7-4448-B28F-D6BD18264651}">
      <formula1>Années</formula1>
    </dataValidation>
  </dataValidations>
  <hyperlinks>
    <hyperlink ref="H13" r:id="rId1" xr:uid="{96DF42FB-CE6F-436F-A66C-5AF9DDDAEA28}"/>
    <hyperlink ref="I17" r:id="rId2" xr:uid="{B4DAD3E6-9D12-4C4B-91A1-C5FCAD02CBC3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84" orientation="portrait" horizontalDpi="4294967293" r:id="rId3"/>
  <headerFooter>
    <oddFooter>&amp;C&amp;"Arial,Normal"&amp;9&amp;K01+034Registre du Logeur - hébergements à tarif fixe - p&amp;P/&amp;N</oddFooter>
  </headerFooter>
  <colBreaks count="1" manualBreakCount="1">
    <brk id="12" max="1048575" man="1"/>
  </colBreaks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461C-8D6B-491A-9A71-94E3F9EE04CC}">
  <sheetPr codeName="Feuil12"/>
  <dimension ref="A2:M98"/>
  <sheetViews>
    <sheetView showGridLines="0" topLeftCell="A7" zoomScaleNormal="100" workbookViewId="0">
      <selection activeCell="N22" sqref="N22"/>
    </sheetView>
  </sheetViews>
  <sheetFormatPr baseColWidth="10" defaultColWidth="11.42578125" defaultRowHeight="12.75" x14ac:dyDescent="0.2"/>
  <cols>
    <col min="1" max="1" width="5.7109375" style="9" customWidth="1"/>
    <col min="2" max="11" width="11.7109375" style="9" customWidth="1"/>
    <col min="12" max="12" width="5.7109375" style="9" customWidth="1"/>
    <col min="13" max="16384" width="11.42578125" style="9"/>
  </cols>
  <sheetData>
    <row r="2" spans="2:11" ht="18" x14ac:dyDescent="0.2">
      <c r="E2" s="16" t="s">
        <v>25</v>
      </c>
    </row>
    <row r="3" spans="2:11" ht="20.25" x14ac:dyDescent="0.2">
      <c r="E3" s="17" t="s">
        <v>54</v>
      </c>
    </row>
    <row r="4" spans="2:11" ht="20.25" x14ac:dyDescent="0.2">
      <c r="E4" s="17" t="s">
        <v>55</v>
      </c>
    </row>
    <row r="5" spans="2:11" x14ac:dyDescent="0.2">
      <c r="E5" s="14"/>
    </row>
    <row r="6" spans="2:11" ht="24.95" customHeight="1" x14ac:dyDescent="0.2">
      <c r="B6" s="118" t="s">
        <v>26</v>
      </c>
      <c r="C6" s="118"/>
      <c r="D6" s="118"/>
      <c r="E6" s="43" t="s">
        <v>30</v>
      </c>
    </row>
    <row r="7" spans="2:11" s="15" customFormat="1" ht="15" customHeight="1" x14ac:dyDescent="0.2">
      <c r="B7" s="119" t="s">
        <v>83</v>
      </c>
      <c r="C7" s="119"/>
      <c r="D7" s="119"/>
      <c r="E7" s="119"/>
      <c r="F7" s="119"/>
      <c r="G7" s="119"/>
      <c r="H7" s="119"/>
      <c r="I7" s="119"/>
      <c r="J7" s="119"/>
      <c r="K7" s="119"/>
    </row>
    <row r="8" spans="2:11" x14ac:dyDescent="0.2">
      <c r="B8" s="117" t="s">
        <v>111</v>
      </c>
      <c r="C8" s="117"/>
      <c r="D8" s="117"/>
      <c r="E8" s="117"/>
      <c r="F8" s="117"/>
      <c r="G8" s="117"/>
      <c r="H8" s="117"/>
      <c r="I8" s="117"/>
      <c r="J8" s="117"/>
      <c r="K8" s="117"/>
    </row>
    <row r="10" spans="2:11" ht="18" x14ac:dyDescent="0.2">
      <c r="D10" s="18" t="s">
        <v>56</v>
      </c>
      <c r="E10" s="72" t="s">
        <v>107</v>
      </c>
      <c r="G10" s="18" t="s">
        <v>28</v>
      </c>
      <c r="H10" s="59"/>
    </row>
    <row r="12" spans="2:11" ht="16.5" x14ac:dyDescent="0.2">
      <c r="B12" s="116" t="s">
        <v>62</v>
      </c>
      <c r="C12" s="116"/>
      <c r="D12" s="116"/>
      <c r="E12" s="116"/>
      <c r="F12" s="116"/>
      <c r="G12" s="116"/>
      <c r="H12" s="116"/>
      <c r="I12" s="116"/>
      <c r="J12" s="116"/>
      <c r="K12" s="116"/>
    </row>
    <row r="13" spans="2:11" ht="16.5" x14ac:dyDescent="0.2">
      <c r="B13" s="120" t="s">
        <v>31</v>
      </c>
      <c r="C13" s="120"/>
      <c r="D13" s="120"/>
      <c r="E13" s="120"/>
      <c r="F13" s="120"/>
      <c r="G13" s="120"/>
      <c r="H13" s="19" t="s">
        <v>32</v>
      </c>
    </row>
    <row r="14" spans="2:11" ht="16.5" x14ac:dyDescent="0.2">
      <c r="B14" s="121" t="s">
        <v>68</v>
      </c>
      <c r="C14" s="121"/>
      <c r="D14" s="121"/>
      <c r="E14" s="121"/>
      <c r="F14" s="121"/>
      <c r="G14" s="121"/>
      <c r="H14" s="121"/>
      <c r="I14" s="121"/>
      <c r="J14" s="121"/>
      <c r="K14" s="121"/>
    </row>
    <row r="15" spans="2:11" ht="16.5" x14ac:dyDescent="0.2">
      <c r="B15" s="116" t="s">
        <v>112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2:11" ht="16.5" x14ac:dyDescent="0.2">
      <c r="B16" s="121" t="s">
        <v>69</v>
      </c>
      <c r="C16" s="121"/>
      <c r="D16" s="121"/>
      <c r="E16" s="121"/>
      <c r="F16" s="121"/>
      <c r="G16" s="121"/>
      <c r="H16" s="121"/>
      <c r="I16" s="121"/>
      <c r="J16" s="121"/>
      <c r="K16" s="121"/>
    </row>
    <row r="17" spans="2:11" ht="16.5" x14ac:dyDescent="0.2">
      <c r="B17" s="121" t="s">
        <v>70</v>
      </c>
      <c r="C17" s="121"/>
      <c r="D17" s="121"/>
      <c r="E17" s="121"/>
      <c r="F17" s="121"/>
      <c r="G17" s="121"/>
      <c r="H17" s="121"/>
      <c r="I17" s="19" t="s">
        <v>33</v>
      </c>
    </row>
    <row r="18" spans="2:11" ht="16.5" x14ac:dyDescent="0.2">
      <c r="B18" s="115" t="s">
        <v>71</v>
      </c>
      <c r="C18" s="115"/>
      <c r="D18" s="115"/>
      <c r="E18" s="13" t="s">
        <v>65</v>
      </c>
    </row>
    <row r="19" spans="2:11" ht="16.5" x14ac:dyDescent="0.2">
      <c r="B19" s="12"/>
      <c r="C19" s="12"/>
      <c r="E19" s="13" t="s">
        <v>66</v>
      </c>
    </row>
    <row r="21" spans="2:11" s="12" customFormat="1" ht="16.5" x14ac:dyDescent="0.2">
      <c r="B21" s="25" t="s">
        <v>35</v>
      </c>
      <c r="C21" s="26"/>
      <c r="D21" s="26"/>
      <c r="E21" s="99"/>
      <c r="F21" s="99"/>
      <c r="G21" s="99"/>
      <c r="H21" s="99"/>
      <c r="I21" s="99"/>
      <c r="J21" s="99"/>
      <c r="K21" s="100"/>
    </row>
    <row r="22" spans="2:11" s="12" customFormat="1" ht="16.5" x14ac:dyDescent="0.2">
      <c r="B22" s="27" t="s">
        <v>84</v>
      </c>
      <c r="C22" s="20"/>
      <c r="D22" s="20"/>
      <c r="E22" s="101"/>
      <c r="F22" s="101"/>
      <c r="G22" s="101"/>
      <c r="H22" s="101"/>
      <c r="I22" s="101"/>
      <c r="J22" s="101"/>
      <c r="K22" s="102"/>
    </row>
    <row r="23" spans="2:11" s="12" customFormat="1" ht="16.5" x14ac:dyDescent="0.2">
      <c r="B23" s="27" t="s">
        <v>34</v>
      </c>
      <c r="C23" s="20"/>
      <c r="D23" s="20"/>
      <c r="E23" s="101"/>
      <c r="F23" s="101"/>
      <c r="G23" s="101"/>
      <c r="H23" s="101"/>
      <c r="I23" s="101"/>
      <c r="J23" s="101"/>
      <c r="K23" s="102"/>
    </row>
    <row r="24" spans="2:11" ht="16.5" x14ac:dyDescent="0.2">
      <c r="B24" s="27" t="s">
        <v>85</v>
      </c>
      <c r="C24" s="21"/>
      <c r="D24" s="21"/>
      <c r="E24" s="101"/>
      <c r="F24" s="101"/>
      <c r="G24" s="101"/>
      <c r="H24" s="101"/>
      <c r="I24" s="101"/>
      <c r="J24" s="101"/>
      <c r="K24" s="102"/>
    </row>
    <row r="25" spans="2:11" ht="16.5" x14ac:dyDescent="0.2">
      <c r="B25" s="28" t="s">
        <v>86</v>
      </c>
      <c r="C25" s="29"/>
      <c r="D25" s="29"/>
      <c r="E25" s="103"/>
      <c r="F25" s="103"/>
      <c r="G25" s="103"/>
      <c r="H25" s="103"/>
      <c r="I25" s="103"/>
      <c r="J25" s="103"/>
      <c r="K25" s="104"/>
    </row>
    <row r="27" spans="2:11" x14ac:dyDescent="0.2"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2:11" s="12" customFormat="1" ht="35.1" customHeight="1" x14ac:dyDescent="0.2">
      <c r="B28" s="96" t="s">
        <v>90</v>
      </c>
      <c r="C28" s="97"/>
      <c r="D28" s="97"/>
      <c r="E28" s="107"/>
      <c r="F28" s="107"/>
      <c r="G28" s="107"/>
      <c r="H28" s="109" t="s">
        <v>113</v>
      </c>
      <c r="I28" s="109"/>
      <c r="J28" s="105">
        <f>IFERROR(VLOOKUP(E28,Données!B4:C26,2,FALSE),0)</f>
        <v>0</v>
      </c>
      <c r="K28" s="106"/>
    </row>
    <row r="29" spans="2:11" ht="13.5" x14ac:dyDescent="0.2">
      <c r="B29" s="21"/>
      <c r="C29" s="21"/>
      <c r="D29" s="21"/>
      <c r="E29" s="21"/>
      <c r="F29" s="21"/>
      <c r="G29" s="21"/>
      <c r="H29" s="21"/>
      <c r="I29" s="22"/>
      <c r="J29" s="108"/>
      <c r="K29" s="108"/>
    </row>
    <row r="30" spans="2:11" ht="18" customHeight="1" x14ac:dyDescent="0.2">
      <c r="B30" s="122" t="s">
        <v>73</v>
      </c>
      <c r="C30" s="122"/>
      <c r="D30" s="122"/>
      <c r="E30" s="122"/>
      <c r="F30" s="122"/>
      <c r="G30" s="122"/>
      <c r="H30" s="122"/>
      <c r="I30" s="122"/>
      <c r="J30" s="122"/>
      <c r="K30" s="122"/>
    </row>
    <row r="31" spans="2:11" s="76" customFormat="1" ht="18" customHeight="1" thickBot="1" x14ac:dyDescent="0.25">
      <c r="B31" s="134" t="s">
        <v>114</v>
      </c>
      <c r="C31" s="135"/>
      <c r="D31" s="135"/>
      <c r="E31" s="136"/>
      <c r="F31" s="136"/>
      <c r="G31" s="136"/>
      <c r="H31" s="136"/>
      <c r="I31" s="136"/>
      <c r="J31" s="136"/>
      <c r="K31" s="137"/>
    </row>
    <row r="32" spans="2:11" ht="12.75" customHeight="1" thickTop="1" x14ac:dyDescent="0.2">
      <c r="B32" s="111" t="s">
        <v>88</v>
      </c>
      <c r="C32" s="111" t="s">
        <v>89</v>
      </c>
      <c r="D32" s="111" t="s">
        <v>36</v>
      </c>
      <c r="E32" s="110" t="s">
        <v>37</v>
      </c>
      <c r="F32" s="110"/>
      <c r="G32" s="110"/>
      <c r="H32" s="110"/>
      <c r="I32" s="110"/>
      <c r="J32" s="113" t="s">
        <v>72</v>
      </c>
      <c r="K32" s="113"/>
    </row>
    <row r="33" spans="2:11" s="10" customFormat="1" ht="51" x14ac:dyDescent="0.2">
      <c r="B33" s="112"/>
      <c r="C33" s="112"/>
      <c r="D33" s="112"/>
      <c r="E33" s="57" t="s">
        <v>38</v>
      </c>
      <c r="F33" s="57" t="s">
        <v>115</v>
      </c>
      <c r="G33" s="57" t="s">
        <v>39</v>
      </c>
      <c r="H33" s="57" t="s">
        <v>40</v>
      </c>
      <c r="I33" s="57" t="s">
        <v>41</v>
      </c>
      <c r="J33" s="114"/>
      <c r="K33" s="114"/>
    </row>
    <row r="34" spans="2:11" s="12" customFormat="1" ht="16.5" customHeight="1" x14ac:dyDescent="0.2">
      <c r="B34" s="54"/>
      <c r="C34" s="54"/>
      <c r="D34" s="55"/>
      <c r="E34" s="55"/>
      <c r="F34" s="55"/>
      <c r="G34" s="55"/>
      <c r="H34" s="55"/>
      <c r="I34" s="55"/>
      <c r="J34" s="46"/>
      <c r="K34" s="47">
        <f>($D34*$E34)*$J$28</f>
        <v>0</v>
      </c>
    </row>
    <row r="35" spans="2:11" s="12" customFormat="1" ht="16.5" x14ac:dyDescent="0.2">
      <c r="B35" s="54"/>
      <c r="C35" s="54"/>
      <c r="D35" s="55"/>
      <c r="E35" s="55"/>
      <c r="F35" s="55"/>
      <c r="G35" s="55"/>
      <c r="H35" s="55"/>
      <c r="I35" s="55"/>
      <c r="J35" s="46"/>
      <c r="K35" s="47">
        <f t="shared" ref="K35:K73" si="0">($D35*$E35)*$J$28</f>
        <v>0</v>
      </c>
    </row>
    <row r="36" spans="2:11" s="12" customFormat="1" ht="16.5" x14ac:dyDescent="0.2">
      <c r="B36" s="54"/>
      <c r="C36" s="54"/>
      <c r="D36" s="55"/>
      <c r="E36" s="55"/>
      <c r="F36" s="55"/>
      <c r="G36" s="55"/>
      <c r="H36" s="55"/>
      <c r="I36" s="55"/>
      <c r="J36" s="46"/>
      <c r="K36" s="47">
        <f t="shared" si="0"/>
        <v>0</v>
      </c>
    </row>
    <row r="37" spans="2:11" s="12" customFormat="1" ht="16.5" x14ac:dyDescent="0.2">
      <c r="B37" s="54"/>
      <c r="C37" s="54"/>
      <c r="D37" s="55"/>
      <c r="E37" s="55"/>
      <c r="F37" s="55"/>
      <c r="G37" s="55"/>
      <c r="H37" s="55"/>
      <c r="I37" s="55"/>
      <c r="J37" s="46"/>
      <c r="K37" s="47">
        <f t="shared" si="0"/>
        <v>0</v>
      </c>
    </row>
    <row r="38" spans="2:11" s="12" customFormat="1" ht="16.5" x14ac:dyDescent="0.2">
      <c r="B38" s="54"/>
      <c r="C38" s="54"/>
      <c r="D38" s="55"/>
      <c r="E38" s="55"/>
      <c r="F38" s="55"/>
      <c r="G38" s="55"/>
      <c r="H38" s="55"/>
      <c r="I38" s="55"/>
      <c r="J38" s="46"/>
      <c r="K38" s="47">
        <f t="shared" si="0"/>
        <v>0</v>
      </c>
    </row>
    <row r="39" spans="2:11" s="12" customFormat="1" ht="16.5" x14ac:dyDescent="0.2">
      <c r="B39" s="54"/>
      <c r="C39" s="54"/>
      <c r="D39" s="55"/>
      <c r="E39" s="55"/>
      <c r="F39" s="55"/>
      <c r="G39" s="55"/>
      <c r="H39" s="55"/>
      <c r="I39" s="55"/>
      <c r="J39" s="46"/>
      <c r="K39" s="47">
        <f t="shared" si="0"/>
        <v>0</v>
      </c>
    </row>
    <row r="40" spans="2:11" s="12" customFormat="1" ht="16.5" x14ac:dyDescent="0.2">
      <c r="B40" s="54"/>
      <c r="C40" s="54"/>
      <c r="D40" s="55"/>
      <c r="E40" s="55"/>
      <c r="F40" s="55"/>
      <c r="G40" s="55"/>
      <c r="H40" s="55"/>
      <c r="I40" s="55"/>
      <c r="J40" s="46"/>
      <c r="K40" s="47">
        <f t="shared" si="0"/>
        <v>0</v>
      </c>
    </row>
    <row r="41" spans="2:11" s="12" customFormat="1" ht="16.5" x14ac:dyDescent="0.2">
      <c r="B41" s="54"/>
      <c r="C41" s="54"/>
      <c r="D41" s="55"/>
      <c r="E41" s="55"/>
      <c r="F41" s="55"/>
      <c r="G41" s="55"/>
      <c r="H41" s="55"/>
      <c r="I41" s="55"/>
      <c r="J41" s="46"/>
      <c r="K41" s="47">
        <f t="shared" si="0"/>
        <v>0</v>
      </c>
    </row>
    <row r="42" spans="2:11" s="12" customFormat="1" ht="16.5" x14ac:dyDescent="0.2">
      <c r="B42" s="54"/>
      <c r="C42" s="54"/>
      <c r="D42" s="55"/>
      <c r="E42" s="55"/>
      <c r="F42" s="55"/>
      <c r="G42" s="55"/>
      <c r="H42" s="55"/>
      <c r="I42" s="55"/>
      <c r="J42" s="46"/>
      <c r="K42" s="47">
        <f t="shared" si="0"/>
        <v>0</v>
      </c>
    </row>
    <row r="43" spans="2:11" s="12" customFormat="1" ht="16.5" x14ac:dyDescent="0.2">
      <c r="B43" s="54"/>
      <c r="C43" s="54"/>
      <c r="D43" s="55"/>
      <c r="E43" s="55"/>
      <c r="F43" s="55"/>
      <c r="G43" s="55"/>
      <c r="H43" s="55"/>
      <c r="I43" s="55"/>
      <c r="J43" s="46"/>
      <c r="K43" s="47">
        <f t="shared" si="0"/>
        <v>0</v>
      </c>
    </row>
    <row r="44" spans="2:11" s="12" customFormat="1" ht="16.5" x14ac:dyDescent="0.2">
      <c r="B44" s="54"/>
      <c r="C44" s="54"/>
      <c r="D44" s="55"/>
      <c r="E44" s="55"/>
      <c r="F44" s="55"/>
      <c r="G44" s="55"/>
      <c r="H44" s="55"/>
      <c r="I44" s="55"/>
      <c r="J44" s="46"/>
      <c r="K44" s="47">
        <f t="shared" si="0"/>
        <v>0</v>
      </c>
    </row>
    <row r="45" spans="2:11" s="12" customFormat="1" ht="16.5" x14ac:dyDescent="0.2">
      <c r="B45" s="54"/>
      <c r="C45" s="54"/>
      <c r="D45" s="55"/>
      <c r="E45" s="55"/>
      <c r="F45" s="55"/>
      <c r="G45" s="55"/>
      <c r="H45" s="55"/>
      <c r="I45" s="55"/>
      <c r="J45" s="46"/>
      <c r="K45" s="47">
        <f t="shared" si="0"/>
        <v>0</v>
      </c>
    </row>
    <row r="46" spans="2:11" s="12" customFormat="1" ht="16.5" x14ac:dyDescent="0.2">
      <c r="B46" s="54"/>
      <c r="C46" s="54"/>
      <c r="D46" s="55"/>
      <c r="E46" s="55"/>
      <c r="F46" s="55"/>
      <c r="G46" s="55"/>
      <c r="H46" s="55"/>
      <c r="I46" s="55"/>
      <c r="J46" s="46"/>
      <c r="K46" s="47">
        <f t="shared" si="0"/>
        <v>0</v>
      </c>
    </row>
    <row r="47" spans="2:11" s="12" customFormat="1" ht="16.5" x14ac:dyDescent="0.2">
      <c r="B47" s="54"/>
      <c r="C47" s="54"/>
      <c r="D47" s="55"/>
      <c r="E47" s="55"/>
      <c r="F47" s="55"/>
      <c r="G47" s="55"/>
      <c r="H47" s="55"/>
      <c r="I47" s="55"/>
      <c r="J47" s="46"/>
      <c r="K47" s="47">
        <f t="shared" si="0"/>
        <v>0</v>
      </c>
    </row>
    <row r="48" spans="2:11" s="12" customFormat="1" ht="16.5" x14ac:dyDescent="0.2">
      <c r="B48" s="54"/>
      <c r="C48" s="54"/>
      <c r="D48" s="55"/>
      <c r="E48" s="55"/>
      <c r="F48" s="55"/>
      <c r="G48" s="55"/>
      <c r="H48" s="55"/>
      <c r="I48" s="55"/>
      <c r="J48" s="46"/>
      <c r="K48" s="47">
        <f t="shared" si="0"/>
        <v>0</v>
      </c>
    </row>
    <row r="49" spans="2:11" s="12" customFormat="1" ht="16.5" x14ac:dyDescent="0.2">
      <c r="B49" s="54"/>
      <c r="C49" s="54"/>
      <c r="D49" s="55"/>
      <c r="E49" s="55"/>
      <c r="F49" s="55"/>
      <c r="G49" s="55"/>
      <c r="H49" s="55"/>
      <c r="I49" s="55"/>
      <c r="J49" s="46"/>
      <c r="K49" s="47">
        <f t="shared" si="0"/>
        <v>0</v>
      </c>
    </row>
    <row r="50" spans="2:11" s="12" customFormat="1" ht="16.5" x14ac:dyDescent="0.2">
      <c r="B50" s="54"/>
      <c r="C50" s="54"/>
      <c r="D50" s="55"/>
      <c r="E50" s="55"/>
      <c r="F50" s="55"/>
      <c r="G50" s="55"/>
      <c r="H50" s="55"/>
      <c r="I50" s="55"/>
      <c r="J50" s="46"/>
      <c r="K50" s="47">
        <f t="shared" si="0"/>
        <v>0</v>
      </c>
    </row>
    <row r="51" spans="2:11" s="12" customFormat="1" ht="16.5" x14ac:dyDescent="0.2">
      <c r="B51" s="54"/>
      <c r="C51" s="54"/>
      <c r="D51" s="55"/>
      <c r="E51" s="55"/>
      <c r="F51" s="55"/>
      <c r="G51" s="55"/>
      <c r="H51" s="55"/>
      <c r="I51" s="55"/>
      <c r="J51" s="46"/>
      <c r="K51" s="47">
        <f t="shared" si="0"/>
        <v>0</v>
      </c>
    </row>
    <row r="52" spans="2:11" s="12" customFormat="1" ht="16.5" x14ac:dyDescent="0.2">
      <c r="B52" s="54"/>
      <c r="C52" s="54"/>
      <c r="D52" s="55"/>
      <c r="E52" s="55"/>
      <c r="F52" s="55"/>
      <c r="G52" s="55"/>
      <c r="H52" s="55"/>
      <c r="I52" s="55"/>
      <c r="J52" s="46"/>
      <c r="K52" s="47">
        <f t="shared" si="0"/>
        <v>0</v>
      </c>
    </row>
    <row r="53" spans="2:11" s="12" customFormat="1" ht="16.5" x14ac:dyDescent="0.2">
      <c r="B53" s="54"/>
      <c r="C53" s="54"/>
      <c r="D53" s="55"/>
      <c r="E53" s="55"/>
      <c r="F53" s="55"/>
      <c r="G53" s="55"/>
      <c r="H53" s="55"/>
      <c r="I53" s="55"/>
      <c r="J53" s="46"/>
      <c r="K53" s="47">
        <f t="shared" si="0"/>
        <v>0</v>
      </c>
    </row>
    <row r="54" spans="2:11" s="12" customFormat="1" ht="16.5" x14ac:dyDescent="0.2">
      <c r="B54" s="54"/>
      <c r="C54" s="54"/>
      <c r="D54" s="55"/>
      <c r="E54" s="55"/>
      <c r="F54" s="55"/>
      <c r="G54" s="55"/>
      <c r="H54" s="55"/>
      <c r="I54" s="55"/>
      <c r="J54" s="46"/>
      <c r="K54" s="47">
        <f t="shared" si="0"/>
        <v>0</v>
      </c>
    </row>
    <row r="55" spans="2:11" s="12" customFormat="1" ht="16.5" x14ac:dyDescent="0.2">
      <c r="B55" s="54"/>
      <c r="C55" s="54"/>
      <c r="D55" s="55"/>
      <c r="E55" s="55"/>
      <c r="F55" s="55"/>
      <c r="G55" s="55"/>
      <c r="H55" s="55"/>
      <c r="I55" s="55"/>
      <c r="J55" s="46"/>
      <c r="K55" s="47">
        <f t="shared" si="0"/>
        <v>0</v>
      </c>
    </row>
    <row r="56" spans="2:11" s="12" customFormat="1" ht="16.5" x14ac:dyDescent="0.2">
      <c r="B56" s="54"/>
      <c r="C56" s="54"/>
      <c r="D56" s="55"/>
      <c r="E56" s="55"/>
      <c r="F56" s="55"/>
      <c r="G56" s="55"/>
      <c r="H56" s="55"/>
      <c r="I56" s="55"/>
      <c r="J56" s="46"/>
      <c r="K56" s="47">
        <f t="shared" si="0"/>
        <v>0</v>
      </c>
    </row>
    <row r="57" spans="2:11" s="12" customFormat="1" ht="16.5" x14ac:dyDescent="0.2">
      <c r="B57" s="54"/>
      <c r="C57" s="54"/>
      <c r="D57" s="55"/>
      <c r="E57" s="55"/>
      <c r="F57" s="55"/>
      <c r="G57" s="55"/>
      <c r="H57" s="55"/>
      <c r="I57" s="55"/>
      <c r="J57" s="46"/>
      <c r="K57" s="47">
        <f t="shared" si="0"/>
        <v>0</v>
      </c>
    </row>
    <row r="58" spans="2:11" s="12" customFormat="1" ht="16.5" x14ac:dyDescent="0.2">
      <c r="B58" s="54"/>
      <c r="C58" s="54"/>
      <c r="D58" s="55"/>
      <c r="E58" s="55"/>
      <c r="F58" s="55"/>
      <c r="G58" s="55"/>
      <c r="H58" s="55"/>
      <c r="I58" s="55"/>
      <c r="J58" s="46"/>
      <c r="K58" s="47">
        <f t="shared" si="0"/>
        <v>0</v>
      </c>
    </row>
    <row r="59" spans="2:11" s="12" customFormat="1" ht="16.5" x14ac:dyDescent="0.2">
      <c r="B59" s="54"/>
      <c r="C59" s="54"/>
      <c r="D59" s="55"/>
      <c r="E59" s="55"/>
      <c r="F59" s="55"/>
      <c r="G59" s="55"/>
      <c r="H59" s="55"/>
      <c r="I59" s="55"/>
      <c r="J59" s="46"/>
      <c r="K59" s="47">
        <f t="shared" si="0"/>
        <v>0</v>
      </c>
    </row>
    <row r="60" spans="2:11" s="12" customFormat="1" ht="16.5" x14ac:dyDescent="0.2">
      <c r="B60" s="54"/>
      <c r="C60" s="54"/>
      <c r="D60" s="55"/>
      <c r="E60" s="55"/>
      <c r="F60" s="55"/>
      <c r="G60" s="55"/>
      <c r="H60" s="55"/>
      <c r="I60" s="55"/>
      <c r="J60" s="46"/>
      <c r="K60" s="47">
        <f t="shared" si="0"/>
        <v>0</v>
      </c>
    </row>
    <row r="61" spans="2:11" s="12" customFormat="1" ht="16.5" x14ac:dyDescent="0.2">
      <c r="B61" s="54"/>
      <c r="C61" s="54"/>
      <c r="D61" s="55"/>
      <c r="E61" s="55"/>
      <c r="F61" s="55"/>
      <c r="G61" s="55"/>
      <c r="H61" s="55"/>
      <c r="I61" s="55"/>
      <c r="J61" s="46"/>
      <c r="K61" s="47">
        <f t="shared" si="0"/>
        <v>0</v>
      </c>
    </row>
    <row r="62" spans="2:11" s="12" customFormat="1" ht="16.5" x14ac:dyDescent="0.2">
      <c r="B62" s="54"/>
      <c r="C62" s="54"/>
      <c r="D62" s="55"/>
      <c r="E62" s="55"/>
      <c r="F62" s="55"/>
      <c r="G62" s="55"/>
      <c r="H62" s="55"/>
      <c r="I62" s="55"/>
      <c r="J62" s="46"/>
      <c r="K62" s="47">
        <f t="shared" si="0"/>
        <v>0</v>
      </c>
    </row>
    <row r="63" spans="2:11" s="12" customFormat="1" ht="16.5" x14ac:dyDescent="0.2">
      <c r="B63" s="54"/>
      <c r="C63" s="54"/>
      <c r="D63" s="55"/>
      <c r="E63" s="55"/>
      <c r="F63" s="55"/>
      <c r="G63" s="55"/>
      <c r="H63" s="55"/>
      <c r="I63" s="55"/>
      <c r="J63" s="46"/>
      <c r="K63" s="47">
        <f t="shared" si="0"/>
        <v>0</v>
      </c>
    </row>
    <row r="64" spans="2:11" s="12" customFormat="1" ht="16.5" x14ac:dyDescent="0.2">
      <c r="B64" s="54"/>
      <c r="C64" s="54"/>
      <c r="D64" s="55"/>
      <c r="E64" s="55"/>
      <c r="F64" s="55"/>
      <c r="G64" s="55"/>
      <c r="H64" s="55"/>
      <c r="I64" s="55"/>
      <c r="J64" s="46"/>
      <c r="K64" s="47">
        <f t="shared" si="0"/>
        <v>0</v>
      </c>
    </row>
    <row r="65" spans="2:11" s="12" customFormat="1" ht="16.5" x14ac:dyDescent="0.2">
      <c r="B65" s="54"/>
      <c r="C65" s="54"/>
      <c r="D65" s="55"/>
      <c r="E65" s="55"/>
      <c r="F65" s="55"/>
      <c r="G65" s="55"/>
      <c r="H65" s="55"/>
      <c r="I65" s="55"/>
      <c r="J65" s="46"/>
      <c r="K65" s="47">
        <f t="shared" si="0"/>
        <v>0</v>
      </c>
    </row>
    <row r="66" spans="2:11" s="12" customFormat="1" ht="16.5" x14ac:dyDescent="0.2">
      <c r="B66" s="54"/>
      <c r="C66" s="54"/>
      <c r="D66" s="55"/>
      <c r="E66" s="55"/>
      <c r="F66" s="55"/>
      <c r="G66" s="55"/>
      <c r="H66" s="55"/>
      <c r="I66" s="55"/>
      <c r="J66" s="46"/>
      <c r="K66" s="47">
        <f t="shared" si="0"/>
        <v>0</v>
      </c>
    </row>
    <row r="67" spans="2:11" s="12" customFormat="1" ht="16.5" x14ac:dyDescent="0.2">
      <c r="B67" s="54"/>
      <c r="C67" s="54"/>
      <c r="D67" s="55"/>
      <c r="E67" s="55"/>
      <c r="F67" s="55"/>
      <c r="G67" s="55"/>
      <c r="H67" s="55"/>
      <c r="I67" s="55"/>
      <c r="J67" s="46"/>
      <c r="K67" s="47">
        <f t="shared" si="0"/>
        <v>0</v>
      </c>
    </row>
    <row r="68" spans="2:11" s="12" customFormat="1" ht="16.5" x14ac:dyDescent="0.2">
      <c r="B68" s="54"/>
      <c r="C68" s="54"/>
      <c r="D68" s="55"/>
      <c r="E68" s="55"/>
      <c r="F68" s="55"/>
      <c r="G68" s="55"/>
      <c r="H68" s="55"/>
      <c r="I68" s="55"/>
      <c r="J68" s="46"/>
      <c r="K68" s="47">
        <f t="shared" si="0"/>
        <v>0</v>
      </c>
    </row>
    <row r="69" spans="2:11" s="12" customFormat="1" ht="16.5" x14ac:dyDescent="0.2">
      <c r="B69" s="54"/>
      <c r="C69" s="54"/>
      <c r="D69" s="55"/>
      <c r="E69" s="55"/>
      <c r="F69" s="55"/>
      <c r="G69" s="55"/>
      <c r="H69" s="55"/>
      <c r="I69" s="55"/>
      <c r="J69" s="46"/>
      <c r="K69" s="47">
        <f t="shared" si="0"/>
        <v>0</v>
      </c>
    </row>
    <row r="70" spans="2:11" s="12" customFormat="1" ht="16.5" x14ac:dyDescent="0.2">
      <c r="B70" s="54"/>
      <c r="C70" s="54"/>
      <c r="D70" s="55"/>
      <c r="E70" s="55"/>
      <c r="F70" s="55"/>
      <c r="G70" s="55"/>
      <c r="H70" s="55"/>
      <c r="I70" s="55"/>
      <c r="J70" s="46"/>
      <c r="K70" s="47">
        <f t="shared" si="0"/>
        <v>0</v>
      </c>
    </row>
    <row r="71" spans="2:11" s="12" customFormat="1" ht="16.5" x14ac:dyDescent="0.2">
      <c r="B71" s="54"/>
      <c r="C71" s="54"/>
      <c r="D71" s="55"/>
      <c r="E71" s="55"/>
      <c r="F71" s="55"/>
      <c r="G71" s="55"/>
      <c r="H71" s="55"/>
      <c r="I71" s="55"/>
      <c r="J71" s="46"/>
      <c r="K71" s="47">
        <f t="shared" si="0"/>
        <v>0</v>
      </c>
    </row>
    <row r="72" spans="2:11" s="12" customFormat="1" ht="16.5" x14ac:dyDescent="0.2">
      <c r="B72" s="54"/>
      <c r="C72" s="54"/>
      <c r="D72" s="55"/>
      <c r="E72" s="55"/>
      <c r="F72" s="55"/>
      <c r="G72" s="55"/>
      <c r="H72" s="55"/>
      <c r="I72" s="55"/>
      <c r="J72" s="46"/>
      <c r="K72" s="47">
        <f t="shared" si="0"/>
        <v>0</v>
      </c>
    </row>
    <row r="73" spans="2:11" s="12" customFormat="1" ht="17.25" thickBot="1" x14ac:dyDescent="0.25">
      <c r="B73" s="54"/>
      <c r="C73" s="54"/>
      <c r="D73" s="55"/>
      <c r="E73" s="55"/>
      <c r="F73" s="55"/>
      <c r="G73" s="55"/>
      <c r="H73" s="55"/>
      <c r="I73" s="56"/>
      <c r="J73" s="48"/>
      <c r="K73" s="49">
        <f t="shared" si="0"/>
        <v>0</v>
      </c>
    </row>
    <row r="74" spans="2:11" ht="30" customHeight="1" thickBot="1" x14ac:dyDescent="0.25">
      <c r="B74" s="98" t="s">
        <v>67</v>
      </c>
      <c r="C74" s="98"/>
      <c r="D74" s="98"/>
      <c r="E74" s="98"/>
      <c r="F74" s="98"/>
      <c r="G74" s="98"/>
      <c r="H74" s="98"/>
      <c r="I74" s="50" t="s">
        <v>42</v>
      </c>
      <c r="J74" s="51"/>
      <c r="K74" s="52">
        <f>SUM(K34:K73)</f>
        <v>0</v>
      </c>
    </row>
    <row r="75" spans="2:11" x14ac:dyDescent="0.2">
      <c r="B75" s="11"/>
    </row>
    <row r="76" spans="2:11" ht="16.5" x14ac:dyDescent="0.2">
      <c r="B76" s="11"/>
      <c r="I76" s="31"/>
      <c r="K76" s="31"/>
    </row>
    <row r="77" spans="2:11" ht="16.5" x14ac:dyDescent="0.3">
      <c r="B77" s="42" t="s">
        <v>79</v>
      </c>
      <c r="C77" s="36"/>
      <c r="D77" s="37"/>
      <c r="E77" s="126" t="s">
        <v>43</v>
      </c>
      <c r="F77" s="127" t="s">
        <v>116</v>
      </c>
      <c r="G77" s="127"/>
      <c r="H77" s="127"/>
      <c r="I77" s="127"/>
      <c r="J77" s="128" t="s">
        <v>47</v>
      </c>
      <c r="K77" s="129"/>
    </row>
    <row r="78" spans="2:11" ht="25.5" x14ac:dyDescent="0.2">
      <c r="B78" s="41" t="s">
        <v>81</v>
      </c>
      <c r="C78" s="40"/>
      <c r="D78" s="40"/>
      <c r="E78" s="111"/>
      <c r="F78" s="57" t="s">
        <v>77</v>
      </c>
      <c r="G78" s="57" t="s">
        <v>45</v>
      </c>
      <c r="H78" s="57" t="s">
        <v>46</v>
      </c>
      <c r="I78" s="57" t="s">
        <v>78</v>
      </c>
      <c r="J78" s="130"/>
      <c r="K78" s="131"/>
    </row>
    <row r="79" spans="2:11" ht="30" customHeight="1" x14ac:dyDescent="0.2">
      <c r="B79" s="38" t="str">
        <f>E10</f>
        <v>NOVEMBRE</v>
      </c>
      <c r="C79" s="39">
        <f>H10</f>
        <v>0</v>
      </c>
      <c r="D79" s="37"/>
      <c r="E79" s="53">
        <f>SUMPRODUCT($D$34:$D$73,$E$34:$E$73)</f>
        <v>0</v>
      </c>
      <c r="F79" s="53">
        <f>SUMPRODUCT($D$34:$D$73,$F$34:$F$73)</f>
        <v>0</v>
      </c>
      <c r="G79" s="53">
        <f>SUMPRODUCT($D$34:$D$73,$G$34:$G$73)</f>
        <v>0</v>
      </c>
      <c r="H79" s="53">
        <f>SUMPRODUCT($D$34:$D$73,$H$34:$H$73)</f>
        <v>0</v>
      </c>
      <c r="I79" s="53">
        <f>SUMPRODUCT($D$34:$D$73,$I$34:$I$73)</f>
        <v>0</v>
      </c>
      <c r="J79" s="132">
        <f>$K$74</f>
        <v>0</v>
      </c>
      <c r="K79" s="133"/>
    </row>
    <row r="80" spans="2:11" x14ac:dyDescent="0.2">
      <c r="B80" s="11"/>
    </row>
    <row r="83" spans="1:13" ht="18" customHeight="1" x14ac:dyDescent="0.2">
      <c r="B83" s="123" t="s">
        <v>74</v>
      </c>
      <c r="C83" s="123"/>
      <c r="D83" s="123"/>
      <c r="E83" s="123"/>
      <c r="F83" s="123"/>
      <c r="G83" s="123"/>
      <c r="H83" s="123"/>
      <c r="I83" s="123"/>
      <c r="J83" s="123"/>
      <c r="K83" s="123"/>
    </row>
    <row r="84" spans="1:13" ht="16.5" x14ac:dyDescent="0.2">
      <c r="B84" s="32" t="s">
        <v>49</v>
      </c>
      <c r="C84" s="33"/>
      <c r="D84" s="34"/>
      <c r="E84" s="34"/>
      <c r="F84" s="34"/>
      <c r="G84" s="33"/>
      <c r="H84" s="34"/>
      <c r="I84" s="33"/>
      <c r="J84" s="124" t="s">
        <v>64</v>
      </c>
      <c r="K84" s="125"/>
    </row>
    <row r="85" spans="1:13" ht="16.5" x14ac:dyDescent="0.2">
      <c r="B85" s="35" t="s">
        <v>50</v>
      </c>
      <c r="C85" s="33"/>
      <c r="D85" s="34"/>
      <c r="E85" s="34"/>
      <c r="F85" s="34"/>
      <c r="G85" s="34"/>
      <c r="H85" s="34"/>
      <c r="I85" s="33"/>
      <c r="J85" s="87"/>
      <c r="K85" s="88"/>
      <c r="M85" s="63"/>
    </row>
    <row r="86" spans="1:13" ht="16.5" x14ac:dyDescent="0.2">
      <c r="B86" s="35" t="s">
        <v>51</v>
      </c>
      <c r="C86" s="33"/>
      <c r="D86" s="34"/>
      <c r="E86" s="34"/>
      <c r="F86" s="34"/>
      <c r="G86" s="34"/>
      <c r="H86" s="34"/>
      <c r="I86" s="33"/>
      <c r="J86" s="87"/>
      <c r="K86" s="88"/>
      <c r="M86" s="63"/>
    </row>
    <row r="87" spans="1:13" ht="16.5" x14ac:dyDescent="0.2">
      <c r="B87" s="35" t="s">
        <v>52</v>
      </c>
      <c r="C87" s="33"/>
      <c r="D87" s="34"/>
      <c r="E87" s="34"/>
      <c r="F87" s="34"/>
      <c r="G87" s="34"/>
      <c r="H87" s="34"/>
      <c r="I87" s="33"/>
      <c r="J87" s="87"/>
      <c r="K87" s="88"/>
      <c r="M87" s="63"/>
    </row>
    <row r="88" spans="1:13" ht="16.5" x14ac:dyDescent="0.2">
      <c r="B88" s="35" t="s">
        <v>53</v>
      </c>
      <c r="C88" s="33"/>
      <c r="D88" s="34"/>
      <c r="E88" s="34"/>
      <c r="F88" s="34"/>
      <c r="G88" s="34"/>
      <c r="H88" s="34"/>
      <c r="I88" s="33"/>
      <c r="J88" s="87"/>
      <c r="K88" s="88"/>
      <c r="M88" s="63"/>
    </row>
    <row r="89" spans="1:13" ht="17.25" thickBot="1" x14ac:dyDescent="0.25">
      <c r="B89" s="35" t="s">
        <v>102</v>
      </c>
      <c r="C89" s="94"/>
      <c r="D89" s="94"/>
      <c r="E89" s="94"/>
      <c r="F89" s="94"/>
      <c r="G89" s="94"/>
      <c r="H89" s="94"/>
      <c r="I89" s="95"/>
      <c r="J89" s="87"/>
      <c r="K89" s="88"/>
      <c r="M89" s="63"/>
    </row>
    <row r="90" spans="1:13" ht="18.75" thickBot="1" x14ac:dyDescent="0.25">
      <c r="B90" s="12"/>
      <c r="C90" s="12"/>
      <c r="D90" s="12"/>
      <c r="E90" s="12"/>
      <c r="G90" s="12"/>
      <c r="I90" s="58" t="s">
        <v>87</v>
      </c>
      <c r="J90" s="89">
        <f>SUM(J85:K89)</f>
        <v>0</v>
      </c>
      <c r="K90" s="90"/>
    </row>
    <row r="94" spans="1:13" ht="33" customHeight="1" x14ac:dyDescent="0.3">
      <c r="B94" s="91" t="s">
        <v>82</v>
      </c>
      <c r="C94" s="91"/>
      <c r="D94" s="91"/>
      <c r="E94" s="91"/>
      <c r="F94" s="91"/>
      <c r="G94" s="91"/>
      <c r="H94" s="91"/>
      <c r="I94" s="91"/>
      <c r="J94" s="91"/>
      <c r="K94" s="91"/>
    </row>
    <row r="96" spans="1:13" ht="20.100000000000001" customHeight="1" x14ac:dyDescent="0.25">
      <c r="A96" s="24"/>
      <c r="B96" s="92" t="s">
        <v>48</v>
      </c>
      <c r="C96" s="92"/>
      <c r="D96" s="92"/>
      <c r="E96" s="92"/>
      <c r="F96" s="92"/>
      <c r="G96" s="92"/>
      <c r="H96" s="92"/>
      <c r="I96" s="92"/>
      <c r="J96" s="92"/>
      <c r="K96" s="92"/>
      <c r="L96" s="24"/>
    </row>
    <row r="97" spans="1:12" ht="20.100000000000001" customHeight="1" x14ac:dyDescent="0.2">
      <c r="A97" s="24"/>
      <c r="B97" s="93" t="s">
        <v>75</v>
      </c>
      <c r="C97" s="93"/>
      <c r="D97" s="93"/>
      <c r="E97" s="93"/>
      <c r="F97" s="93"/>
      <c r="G97" s="93"/>
      <c r="H97" s="93"/>
      <c r="I97" s="93"/>
      <c r="J97" s="93"/>
      <c r="K97" s="93"/>
      <c r="L97" s="24"/>
    </row>
    <row r="98" spans="1:12" ht="20.100000000000001" customHeight="1" x14ac:dyDescent="0.2">
      <c r="A98" s="24"/>
      <c r="B98" s="86" t="s">
        <v>76</v>
      </c>
      <c r="C98" s="86"/>
      <c r="D98" s="86"/>
      <c r="E98" s="86"/>
      <c r="F98" s="86"/>
      <c r="G98" s="86"/>
      <c r="H98" s="86"/>
      <c r="I98" s="86"/>
      <c r="J98" s="86"/>
      <c r="K98" s="86"/>
      <c r="L98" s="24"/>
    </row>
  </sheetData>
  <sheetProtection sheet="1" objects="1" scenarios="1"/>
  <mergeCells count="46">
    <mergeCell ref="E22:K22"/>
    <mergeCell ref="B6:D6"/>
    <mergeCell ref="B7:K7"/>
    <mergeCell ref="B8:K8"/>
    <mergeCell ref="B12:K12"/>
    <mergeCell ref="B13:G13"/>
    <mergeCell ref="B14:K14"/>
    <mergeCell ref="B15:K15"/>
    <mergeCell ref="B16:K16"/>
    <mergeCell ref="B17:H17"/>
    <mergeCell ref="B18:D18"/>
    <mergeCell ref="E21:K21"/>
    <mergeCell ref="E23:K23"/>
    <mergeCell ref="E24:K24"/>
    <mergeCell ref="E25:K25"/>
    <mergeCell ref="B28:D28"/>
    <mergeCell ref="E28:G28"/>
    <mergeCell ref="H28:I28"/>
    <mergeCell ref="J28:K28"/>
    <mergeCell ref="J29:K29"/>
    <mergeCell ref="B30:K30"/>
    <mergeCell ref="B32:B33"/>
    <mergeCell ref="C32:C33"/>
    <mergeCell ref="D32:D33"/>
    <mergeCell ref="E32:I32"/>
    <mergeCell ref="J32:K33"/>
    <mergeCell ref="B31:D31"/>
    <mergeCell ref="E31:K31"/>
    <mergeCell ref="C89:I89"/>
    <mergeCell ref="J89:K89"/>
    <mergeCell ref="B74:H74"/>
    <mergeCell ref="E77:E78"/>
    <mergeCell ref="F77:I77"/>
    <mergeCell ref="J77:K78"/>
    <mergeCell ref="J79:K79"/>
    <mergeCell ref="B83:K83"/>
    <mergeCell ref="J84:K84"/>
    <mergeCell ref="J85:K85"/>
    <mergeCell ref="J86:K86"/>
    <mergeCell ref="J87:K87"/>
    <mergeCell ref="J88:K88"/>
    <mergeCell ref="J90:K90"/>
    <mergeCell ref="B94:K94"/>
    <mergeCell ref="B96:K96"/>
    <mergeCell ref="B97:K97"/>
    <mergeCell ref="B98:K98"/>
  </mergeCells>
  <dataValidations count="3">
    <dataValidation type="list" allowBlank="1" showInputMessage="1" showErrorMessage="1" prompt="Sélectionnez la catégorie de votre hébergement." sqref="E28:G28" xr:uid="{F163D0B7-033C-48DE-926A-F320BAB0AF8E}">
      <formula1>Cat_Hébergements</formula1>
    </dataValidation>
    <dataValidation showInputMessage="1" showErrorMessage="1" prompt="Sélection du mois" sqref="E10" xr:uid="{8A9ACA75-2BCF-4F5D-AD16-52F895CFDDA5}"/>
    <dataValidation type="list" showInputMessage="1" showErrorMessage="1" prompt="Sélection de l'année" sqref="H10" xr:uid="{69612BFF-46CD-437D-8AF4-0E89282172AA}">
      <formula1>Années</formula1>
    </dataValidation>
  </dataValidations>
  <hyperlinks>
    <hyperlink ref="H13" r:id="rId1" xr:uid="{A34A97C0-F053-4545-B97F-898B10B8F87F}"/>
    <hyperlink ref="I17" r:id="rId2" xr:uid="{7D49E549-4A9C-48C6-9FB1-F9AAA3690D03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84" orientation="portrait" horizontalDpi="4294967293" r:id="rId3"/>
  <headerFooter>
    <oddFooter>&amp;C&amp;"Arial,Normal"&amp;9&amp;K01+034Registre du Logeur - hébergements à tarif fixe - p&amp;P/&amp;N</oddFooter>
  </headerFooter>
  <colBreaks count="1" manualBreakCount="1">
    <brk id="12" max="1048575" man="1"/>
  </colBreaks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0B9C9-7A24-46F1-A846-5E1897653413}">
  <sheetPr codeName="Feuil13"/>
  <dimension ref="A2:M98"/>
  <sheetViews>
    <sheetView showGridLines="0" topLeftCell="A58" zoomScaleNormal="100" workbookViewId="0">
      <selection activeCell="N22" sqref="N22"/>
    </sheetView>
  </sheetViews>
  <sheetFormatPr baseColWidth="10" defaultColWidth="11.42578125" defaultRowHeight="12.75" x14ac:dyDescent="0.2"/>
  <cols>
    <col min="1" max="1" width="5.7109375" style="9" customWidth="1"/>
    <col min="2" max="11" width="11.7109375" style="9" customWidth="1"/>
    <col min="12" max="12" width="5.7109375" style="9" customWidth="1"/>
    <col min="13" max="16384" width="11.42578125" style="9"/>
  </cols>
  <sheetData>
    <row r="2" spans="2:11" ht="18" x14ac:dyDescent="0.2">
      <c r="E2" s="16" t="s">
        <v>25</v>
      </c>
    </row>
    <row r="3" spans="2:11" ht="20.25" x14ac:dyDescent="0.2">
      <c r="E3" s="17" t="s">
        <v>54</v>
      </c>
    </row>
    <row r="4" spans="2:11" ht="20.25" x14ac:dyDescent="0.2">
      <c r="E4" s="17" t="s">
        <v>55</v>
      </c>
    </row>
    <row r="5" spans="2:11" x14ac:dyDescent="0.2">
      <c r="E5" s="14"/>
    </row>
    <row r="6" spans="2:11" ht="24.95" customHeight="1" x14ac:dyDescent="0.2">
      <c r="B6" s="118" t="s">
        <v>26</v>
      </c>
      <c r="C6" s="118"/>
      <c r="D6" s="118"/>
      <c r="E6" s="43" t="s">
        <v>30</v>
      </c>
    </row>
    <row r="7" spans="2:11" s="15" customFormat="1" ht="15" customHeight="1" x14ac:dyDescent="0.2">
      <c r="B7" s="119" t="s">
        <v>83</v>
      </c>
      <c r="C7" s="119"/>
      <c r="D7" s="119"/>
      <c r="E7" s="119"/>
      <c r="F7" s="119"/>
      <c r="G7" s="119"/>
      <c r="H7" s="119"/>
      <c r="I7" s="119"/>
      <c r="J7" s="119"/>
      <c r="K7" s="119"/>
    </row>
    <row r="8" spans="2:11" x14ac:dyDescent="0.2">
      <c r="B8" s="117" t="s">
        <v>111</v>
      </c>
      <c r="C8" s="117"/>
      <c r="D8" s="117"/>
      <c r="E8" s="117"/>
      <c r="F8" s="117"/>
      <c r="G8" s="117"/>
      <c r="H8" s="117"/>
      <c r="I8" s="117"/>
      <c r="J8" s="117"/>
      <c r="K8" s="117"/>
    </row>
    <row r="10" spans="2:11" ht="18" x14ac:dyDescent="0.2">
      <c r="D10" s="18" t="s">
        <v>56</v>
      </c>
      <c r="E10" s="72" t="s">
        <v>108</v>
      </c>
      <c r="G10" s="18" t="s">
        <v>28</v>
      </c>
      <c r="H10" s="59"/>
    </row>
    <row r="12" spans="2:11" ht="16.5" x14ac:dyDescent="0.2">
      <c r="B12" s="116" t="s">
        <v>62</v>
      </c>
      <c r="C12" s="116"/>
      <c r="D12" s="116"/>
      <c r="E12" s="116"/>
      <c r="F12" s="116"/>
      <c r="G12" s="116"/>
      <c r="H12" s="116"/>
      <c r="I12" s="116"/>
      <c r="J12" s="116"/>
      <c r="K12" s="116"/>
    </row>
    <row r="13" spans="2:11" ht="16.5" x14ac:dyDescent="0.2">
      <c r="B13" s="120" t="s">
        <v>31</v>
      </c>
      <c r="C13" s="120"/>
      <c r="D13" s="120"/>
      <c r="E13" s="120"/>
      <c r="F13" s="120"/>
      <c r="G13" s="120"/>
      <c r="H13" s="19" t="s">
        <v>32</v>
      </c>
    </row>
    <row r="14" spans="2:11" ht="16.5" x14ac:dyDescent="0.2">
      <c r="B14" s="121" t="s">
        <v>68</v>
      </c>
      <c r="C14" s="121"/>
      <c r="D14" s="121"/>
      <c r="E14" s="121"/>
      <c r="F14" s="121"/>
      <c r="G14" s="121"/>
      <c r="H14" s="121"/>
      <c r="I14" s="121"/>
      <c r="J14" s="121"/>
      <c r="K14" s="121"/>
    </row>
    <row r="15" spans="2:11" ht="16.5" x14ac:dyDescent="0.2">
      <c r="B15" s="116" t="s">
        <v>112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2:11" ht="16.5" x14ac:dyDescent="0.2">
      <c r="B16" s="121" t="s">
        <v>69</v>
      </c>
      <c r="C16" s="121"/>
      <c r="D16" s="121"/>
      <c r="E16" s="121"/>
      <c r="F16" s="121"/>
      <c r="G16" s="121"/>
      <c r="H16" s="121"/>
      <c r="I16" s="121"/>
      <c r="J16" s="121"/>
      <c r="K16" s="121"/>
    </row>
    <row r="17" spans="2:11" ht="16.5" x14ac:dyDescent="0.2">
      <c r="B17" s="121" t="s">
        <v>70</v>
      </c>
      <c r="C17" s="121"/>
      <c r="D17" s="121"/>
      <c r="E17" s="121"/>
      <c r="F17" s="121"/>
      <c r="G17" s="121"/>
      <c r="H17" s="121"/>
      <c r="I17" s="19" t="s">
        <v>33</v>
      </c>
    </row>
    <row r="18" spans="2:11" ht="16.5" x14ac:dyDescent="0.2">
      <c r="B18" s="115" t="s">
        <v>71</v>
      </c>
      <c r="C18" s="115"/>
      <c r="D18" s="115"/>
      <c r="E18" s="13" t="s">
        <v>65</v>
      </c>
    </row>
    <row r="19" spans="2:11" ht="16.5" x14ac:dyDescent="0.2">
      <c r="B19" s="12"/>
      <c r="C19" s="12"/>
      <c r="E19" s="13" t="s">
        <v>66</v>
      </c>
    </row>
    <row r="21" spans="2:11" s="12" customFormat="1" ht="16.5" x14ac:dyDescent="0.2">
      <c r="B21" s="25" t="s">
        <v>35</v>
      </c>
      <c r="C21" s="26"/>
      <c r="D21" s="26"/>
      <c r="E21" s="99"/>
      <c r="F21" s="99"/>
      <c r="G21" s="99"/>
      <c r="H21" s="99"/>
      <c r="I21" s="99"/>
      <c r="J21" s="99"/>
      <c r="K21" s="100"/>
    </row>
    <row r="22" spans="2:11" s="12" customFormat="1" ht="16.5" x14ac:dyDescent="0.2">
      <c r="B22" s="27" t="s">
        <v>84</v>
      </c>
      <c r="C22" s="20"/>
      <c r="D22" s="20"/>
      <c r="E22" s="101"/>
      <c r="F22" s="101"/>
      <c r="G22" s="101"/>
      <c r="H22" s="101"/>
      <c r="I22" s="101"/>
      <c r="J22" s="101"/>
      <c r="K22" s="102"/>
    </row>
    <row r="23" spans="2:11" s="12" customFormat="1" ht="16.5" x14ac:dyDescent="0.2">
      <c r="B23" s="27" t="s">
        <v>34</v>
      </c>
      <c r="C23" s="20"/>
      <c r="D23" s="20"/>
      <c r="E23" s="101"/>
      <c r="F23" s="101"/>
      <c r="G23" s="101"/>
      <c r="H23" s="101"/>
      <c r="I23" s="101"/>
      <c r="J23" s="101"/>
      <c r="K23" s="102"/>
    </row>
    <row r="24" spans="2:11" ht="16.5" x14ac:dyDescent="0.2">
      <c r="B24" s="27" t="s">
        <v>85</v>
      </c>
      <c r="C24" s="21"/>
      <c r="D24" s="21"/>
      <c r="E24" s="101"/>
      <c r="F24" s="101"/>
      <c r="G24" s="101"/>
      <c r="H24" s="101"/>
      <c r="I24" s="101"/>
      <c r="J24" s="101"/>
      <c r="K24" s="102"/>
    </row>
    <row r="25" spans="2:11" ht="16.5" x14ac:dyDescent="0.2">
      <c r="B25" s="28" t="s">
        <v>86</v>
      </c>
      <c r="C25" s="29"/>
      <c r="D25" s="29"/>
      <c r="E25" s="103"/>
      <c r="F25" s="103"/>
      <c r="G25" s="103"/>
      <c r="H25" s="103"/>
      <c r="I25" s="103"/>
      <c r="J25" s="103"/>
      <c r="K25" s="104"/>
    </row>
    <row r="27" spans="2:11" x14ac:dyDescent="0.2"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2:11" s="12" customFormat="1" ht="35.1" customHeight="1" x14ac:dyDescent="0.2">
      <c r="B28" s="96" t="s">
        <v>90</v>
      </c>
      <c r="C28" s="97"/>
      <c r="D28" s="97"/>
      <c r="E28" s="107"/>
      <c r="F28" s="107"/>
      <c r="G28" s="107"/>
      <c r="H28" s="109" t="s">
        <v>113</v>
      </c>
      <c r="I28" s="109"/>
      <c r="J28" s="105">
        <f>IFERROR(VLOOKUP(E28,Données!B4:C26,2,FALSE),0)</f>
        <v>0</v>
      </c>
      <c r="K28" s="106"/>
    </row>
    <row r="29" spans="2:11" ht="13.5" x14ac:dyDescent="0.2">
      <c r="B29" s="21"/>
      <c r="C29" s="21"/>
      <c r="D29" s="21"/>
      <c r="E29" s="21"/>
      <c r="F29" s="21"/>
      <c r="G29" s="21"/>
      <c r="H29" s="21"/>
      <c r="I29" s="22"/>
      <c r="J29" s="108"/>
      <c r="K29" s="108"/>
    </row>
    <row r="30" spans="2:11" ht="18" customHeight="1" x14ac:dyDescent="0.2">
      <c r="B30" s="122" t="s">
        <v>73</v>
      </c>
      <c r="C30" s="122"/>
      <c r="D30" s="122"/>
      <c r="E30" s="122"/>
      <c r="F30" s="122"/>
      <c r="G30" s="122"/>
      <c r="H30" s="122"/>
      <c r="I30" s="122"/>
      <c r="J30" s="122"/>
      <c r="K30" s="122"/>
    </row>
    <row r="31" spans="2:11" s="76" customFormat="1" ht="18" customHeight="1" thickBot="1" x14ac:dyDescent="0.25">
      <c r="B31" s="134" t="s">
        <v>114</v>
      </c>
      <c r="C31" s="135"/>
      <c r="D31" s="135"/>
      <c r="E31" s="136"/>
      <c r="F31" s="136"/>
      <c r="G31" s="136"/>
      <c r="H31" s="136"/>
      <c r="I31" s="136"/>
      <c r="J31" s="136"/>
      <c r="K31" s="137"/>
    </row>
    <row r="32" spans="2:11" ht="12.75" customHeight="1" thickTop="1" x14ac:dyDescent="0.2">
      <c r="B32" s="111" t="s">
        <v>88</v>
      </c>
      <c r="C32" s="111" t="s">
        <v>89</v>
      </c>
      <c r="D32" s="111" t="s">
        <v>36</v>
      </c>
      <c r="E32" s="110" t="s">
        <v>37</v>
      </c>
      <c r="F32" s="110"/>
      <c r="G32" s="110"/>
      <c r="H32" s="110"/>
      <c r="I32" s="110"/>
      <c r="J32" s="113" t="s">
        <v>72</v>
      </c>
      <c r="K32" s="113"/>
    </row>
    <row r="33" spans="2:11" s="10" customFormat="1" ht="51" x14ac:dyDescent="0.2">
      <c r="B33" s="112"/>
      <c r="C33" s="112"/>
      <c r="D33" s="112"/>
      <c r="E33" s="57" t="s">
        <v>38</v>
      </c>
      <c r="F33" s="57" t="s">
        <v>115</v>
      </c>
      <c r="G33" s="57" t="s">
        <v>39</v>
      </c>
      <c r="H33" s="57" t="s">
        <v>40</v>
      </c>
      <c r="I33" s="57" t="s">
        <v>41</v>
      </c>
      <c r="J33" s="114"/>
      <c r="K33" s="114"/>
    </row>
    <row r="34" spans="2:11" s="12" customFormat="1" ht="16.5" customHeight="1" x14ac:dyDescent="0.2">
      <c r="B34" s="54"/>
      <c r="C34" s="54"/>
      <c r="D34" s="55"/>
      <c r="E34" s="55"/>
      <c r="F34" s="55"/>
      <c r="G34" s="55"/>
      <c r="H34" s="55"/>
      <c r="I34" s="55"/>
      <c r="J34" s="46"/>
      <c r="K34" s="47">
        <f>($D34*$E34)*$J$28</f>
        <v>0</v>
      </c>
    </row>
    <row r="35" spans="2:11" s="12" customFormat="1" ht="16.5" x14ac:dyDescent="0.2">
      <c r="B35" s="54"/>
      <c r="C35" s="54"/>
      <c r="D35" s="55"/>
      <c r="E35" s="55"/>
      <c r="F35" s="55"/>
      <c r="G35" s="55"/>
      <c r="H35" s="55"/>
      <c r="I35" s="55"/>
      <c r="J35" s="46"/>
      <c r="K35" s="47">
        <f t="shared" ref="K35:K73" si="0">($D35*$E35)*$J$28</f>
        <v>0</v>
      </c>
    </row>
    <row r="36" spans="2:11" s="12" customFormat="1" ht="16.5" x14ac:dyDescent="0.2">
      <c r="B36" s="54"/>
      <c r="C36" s="54"/>
      <c r="D36" s="55"/>
      <c r="E36" s="55"/>
      <c r="F36" s="55"/>
      <c r="G36" s="55"/>
      <c r="H36" s="55"/>
      <c r="I36" s="55"/>
      <c r="J36" s="46"/>
      <c r="K36" s="47">
        <f t="shared" si="0"/>
        <v>0</v>
      </c>
    </row>
    <row r="37" spans="2:11" s="12" customFormat="1" ht="16.5" x14ac:dyDescent="0.2">
      <c r="B37" s="54"/>
      <c r="C37" s="54"/>
      <c r="D37" s="55"/>
      <c r="E37" s="55"/>
      <c r="F37" s="55"/>
      <c r="G37" s="55"/>
      <c r="H37" s="55"/>
      <c r="I37" s="55"/>
      <c r="J37" s="46"/>
      <c r="K37" s="47">
        <f t="shared" si="0"/>
        <v>0</v>
      </c>
    </row>
    <row r="38" spans="2:11" s="12" customFormat="1" ht="16.5" x14ac:dyDescent="0.2">
      <c r="B38" s="54"/>
      <c r="C38" s="54"/>
      <c r="D38" s="55"/>
      <c r="E38" s="55"/>
      <c r="F38" s="55"/>
      <c r="G38" s="55"/>
      <c r="H38" s="55"/>
      <c r="I38" s="55"/>
      <c r="J38" s="46"/>
      <c r="K38" s="47">
        <f t="shared" si="0"/>
        <v>0</v>
      </c>
    </row>
    <row r="39" spans="2:11" s="12" customFormat="1" ht="16.5" x14ac:dyDescent="0.2">
      <c r="B39" s="54"/>
      <c r="C39" s="54"/>
      <c r="D39" s="55"/>
      <c r="E39" s="55"/>
      <c r="F39" s="55"/>
      <c r="G39" s="55"/>
      <c r="H39" s="55"/>
      <c r="I39" s="55"/>
      <c r="J39" s="46"/>
      <c r="K39" s="47">
        <f t="shared" si="0"/>
        <v>0</v>
      </c>
    </row>
    <row r="40" spans="2:11" s="12" customFormat="1" ht="16.5" x14ac:dyDescent="0.2">
      <c r="B40" s="54"/>
      <c r="C40" s="54"/>
      <c r="D40" s="55"/>
      <c r="E40" s="55"/>
      <c r="F40" s="55"/>
      <c r="G40" s="55"/>
      <c r="H40" s="55"/>
      <c r="I40" s="55"/>
      <c r="J40" s="46"/>
      <c r="K40" s="47">
        <f t="shared" si="0"/>
        <v>0</v>
      </c>
    </row>
    <row r="41" spans="2:11" s="12" customFormat="1" ht="16.5" x14ac:dyDescent="0.2">
      <c r="B41" s="54"/>
      <c r="C41" s="54"/>
      <c r="D41" s="55"/>
      <c r="E41" s="55"/>
      <c r="F41" s="55"/>
      <c r="G41" s="55"/>
      <c r="H41" s="55"/>
      <c r="I41" s="55"/>
      <c r="J41" s="46"/>
      <c r="K41" s="47">
        <f t="shared" si="0"/>
        <v>0</v>
      </c>
    </row>
    <row r="42" spans="2:11" s="12" customFormat="1" ht="16.5" x14ac:dyDescent="0.2">
      <c r="B42" s="54"/>
      <c r="C42" s="54"/>
      <c r="D42" s="55"/>
      <c r="E42" s="55"/>
      <c r="F42" s="55"/>
      <c r="G42" s="55"/>
      <c r="H42" s="55"/>
      <c r="I42" s="55"/>
      <c r="J42" s="46"/>
      <c r="K42" s="47">
        <f t="shared" si="0"/>
        <v>0</v>
      </c>
    </row>
    <row r="43" spans="2:11" s="12" customFormat="1" ht="16.5" x14ac:dyDescent="0.2">
      <c r="B43" s="54"/>
      <c r="C43" s="54"/>
      <c r="D43" s="55"/>
      <c r="E43" s="55"/>
      <c r="F43" s="55"/>
      <c r="G43" s="55"/>
      <c r="H43" s="55"/>
      <c r="I43" s="55"/>
      <c r="J43" s="46"/>
      <c r="K43" s="47">
        <f t="shared" si="0"/>
        <v>0</v>
      </c>
    </row>
    <row r="44" spans="2:11" s="12" customFormat="1" ht="16.5" x14ac:dyDescent="0.2">
      <c r="B44" s="54"/>
      <c r="C44" s="54"/>
      <c r="D44" s="55"/>
      <c r="E44" s="55"/>
      <c r="F44" s="55"/>
      <c r="G44" s="55"/>
      <c r="H44" s="55"/>
      <c r="I44" s="55"/>
      <c r="J44" s="46"/>
      <c r="K44" s="47">
        <f t="shared" si="0"/>
        <v>0</v>
      </c>
    </row>
    <row r="45" spans="2:11" s="12" customFormat="1" ht="16.5" x14ac:dyDescent="0.2">
      <c r="B45" s="54"/>
      <c r="C45" s="54"/>
      <c r="D45" s="55"/>
      <c r="E45" s="55"/>
      <c r="F45" s="55"/>
      <c r="G45" s="55"/>
      <c r="H45" s="55"/>
      <c r="I45" s="55"/>
      <c r="J45" s="46"/>
      <c r="K45" s="47">
        <f t="shared" si="0"/>
        <v>0</v>
      </c>
    </row>
    <row r="46" spans="2:11" s="12" customFormat="1" ht="16.5" x14ac:dyDescent="0.2">
      <c r="B46" s="54"/>
      <c r="C46" s="54"/>
      <c r="D46" s="55"/>
      <c r="E46" s="55"/>
      <c r="F46" s="55"/>
      <c r="G46" s="55"/>
      <c r="H46" s="55"/>
      <c r="I46" s="55"/>
      <c r="J46" s="46"/>
      <c r="K46" s="47">
        <f t="shared" si="0"/>
        <v>0</v>
      </c>
    </row>
    <row r="47" spans="2:11" s="12" customFormat="1" ht="16.5" x14ac:dyDescent="0.2">
      <c r="B47" s="54"/>
      <c r="C47" s="54"/>
      <c r="D47" s="55"/>
      <c r="E47" s="55"/>
      <c r="F47" s="55"/>
      <c r="G47" s="55"/>
      <c r="H47" s="55"/>
      <c r="I47" s="55"/>
      <c r="J47" s="46"/>
      <c r="K47" s="47">
        <f t="shared" si="0"/>
        <v>0</v>
      </c>
    </row>
    <row r="48" spans="2:11" s="12" customFormat="1" ht="16.5" x14ac:dyDescent="0.2">
      <c r="B48" s="54"/>
      <c r="C48" s="54"/>
      <c r="D48" s="55"/>
      <c r="E48" s="55"/>
      <c r="F48" s="55"/>
      <c r="G48" s="55"/>
      <c r="H48" s="55"/>
      <c r="I48" s="55"/>
      <c r="J48" s="46"/>
      <c r="K48" s="47">
        <f t="shared" si="0"/>
        <v>0</v>
      </c>
    </row>
    <row r="49" spans="2:11" s="12" customFormat="1" ht="16.5" x14ac:dyDescent="0.2">
      <c r="B49" s="54"/>
      <c r="C49" s="54"/>
      <c r="D49" s="55"/>
      <c r="E49" s="55"/>
      <c r="F49" s="55"/>
      <c r="G49" s="55"/>
      <c r="H49" s="55"/>
      <c r="I49" s="55"/>
      <c r="J49" s="46"/>
      <c r="K49" s="47">
        <f t="shared" si="0"/>
        <v>0</v>
      </c>
    </row>
    <row r="50" spans="2:11" s="12" customFormat="1" ht="16.5" x14ac:dyDescent="0.2">
      <c r="B50" s="54"/>
      <c r="C50" s="54"/>
      <c r="D50" s="55"/>
      <c r="E50" s="55"/>
      <c r="F50" s="55"/>
      <c r="G50" s="55"/>
      <c r="H50" s="55"/>
      <c r="I50" s="55"/>
      <c r="J50" s="46"/>
      <c r="K50" s="47">
        <f t="shared" si="0"/>
        <v>0</v>
      </c>
    </row>
    <row r="51" spans="2:11" s="12" customFormat="1" ht="16.5" x14ac:dyDescent="0.2">
      <c r="B51" s="54"/>
      <c r="C51" s="54"/>
      <c r="D51" s="55"/>
      <c r="E51" s="55"/>
      <c r="F51" s="55"/>
      <c r="G51" s="55"/>
      <c r="H51" s="55"/>
      <c r="I51" s="55"/>
      <c r="J51" s="46"/>
      <c r="K51" s="47">
        <f t="shared" si="0"/>
        <v>0</v>
      </c>
    </row>
    <row r="52" spans="2:11" s="12" customFormat="1" ht="16.5" x14ac:dyDescent="0.2">
      <c r="B52" s="54"/>
      <c r="C52" s="54"/>
      <c r="D52" s="55"/>
      <c r="E52" s="55"/>
      <c r="F52" s="55"/>
      <c r="G52" s="55"/>
      <c r="H52" s="55"/>
      <c r="I52" s="55"/>
      <c r="J52" s="46"/>
      <c r="K52" s="47">
        <f t="shared" si="0"/>
        <v>0</v>
      </c>
    </row>
    <row r="53" spans="2:11" s="12" customFormat="1" ht="16.5" x14ac:dyDescent="0.2">
      <c r="B53" s="54"/>
      <c r="C53" s="54"/>
      <c r="D53" s="55"/>
      <c r="E53" s="55"/>
      <c r="F53" s="55"/>
      <c r="G53" s="55"/>
      <c r="H53" s="55"/>
      <c r="I53" s="55"/>
      <c r="J53" s="46"/>
      <c r="K53" s="47">
        <f t="shared" si="0"/>
        <v>0</v>
      </c>
    </row>
    <row r="54" spans="2:11" s="12" customFormat="1" ht="16.5" x14ac:dyDescent="0.2">
      <c r="B54" s="54"/>
      <c r="C54" s="54"/>
      <c r="D54" s="55"/>
      <c r="E54" s="55"/>
      <c r="F54" s="55"/>
      <c r="G54" s="55"/>
      <c r="H54" s="55"/>
      <c r="I54" s="55"/>
      <c r="J54" s="46"/>
      <c r="K54" s="47">
        <f t="shared" si="0"/>
        <v>0</v>
      </c>
    </row>
    <row r="55" spans="2:11" s="12" customFormat="1" ht="16.5" x14ac:dyDescent="0.2">
      <c r="B55" s="54"/>
      <c r="C55" s="54"/>
      <c r="D55" s="55"/>
      <c r="E55" s="55"/>
      <c r="F55" s="55"/>
      <c r="G55" s="55"/>
      <c r="H55" s="55"/>
      <c r="I55" s="55"/>
      <c r="J55" s="46"/>
      <c r="K55" s="47">
        <f t="shared" si="0"/>
        <v>0</v>
      </c>
    </row>
    <row r="56" spans="2:11" s="12" customFormat="1" ht="16.5" x14ac:dyDescent="0.2">
      <c r="B56" s="54"/>
      <c r="C56" s="54"/>
      <c r="D56" s="55"/>
      <c r="E56" s="55"/>
      <c r="F56" s="55"/>
      <c r="G56" s="55"/>
      <c r="H56" s="55"/>
      <c r="I56" s="55"/>
      <c r="J56" s="46"/>
      <c r="K56" s="47">
        <f t="shared" si="0"/>
        <v>0</v>
      </c>
    </row>
    <row r="57" spans="2:11" s="12" customFormat="1" ht="16.5" x14ac:dyDescent="0.2">
      <c r="B57" s="54"/>
      <c r="C57" s="54"/>
      <c r="D57" s="55"/>
      <c r="E57" s="55"/>
      <c r="F57" s="55"/>
      <c r="G57" s="55"/>
      <c r="H57" s="55"/>
      <c r="I57" s="55"/>
      <c r="J57" s="46"/>
      <c r="K57" s="47">
        <f t="shared" si="0"/>
        <v>0</v>
      </c>
    </row>
    <row r="58" spans="2:11" s="12" customFormat="1" ht="16.5" x14ac:dyDescent="0.2">
      <c r="B58" s="54"/>
      <c r="C58" s="54"/>
      <c r="D58" s="55"/>
      <c r="E58" s="55"/>
      <c r="F58" s="55"/>
      <c r="G58" s="55"/>
      <c r="H58" s="55"/>
      <c r="I58" s="55"/>
      <c r="J58" s="46"/>
      <c r="K58" s="47">
        <f t="shared" si="0"/>
        <v>0</v>
      </c>
    </row>
    <row r="59" spans="2:11" s="12" customFormat="1" ht="16.5" x14ac:dyDescent="0.2">
      <c r="B59" s="54"/>
      <c r="C59" s="54"/>
      <c r="D59" s="55"/>
      <c r="E59" s="55"/>
      <c r="F59" s="55"/>
      <c r="G59" s="55"/>
      <c r="H59" s="55"/>
      <c r="I59" s="55"/>
      <c r="J59" s="46"/>
      <c r="K59" s="47">
        <f t="shared" si="0"/>
        <v>0</v>
      </c>
    </row>
    <row r="60" spans="2:11" s="12" customFormat="1" ht="16.5" x14ac:dyDescent="0.2">
      <c r="B60" s="54"/>
      <c r="C60" s="54"/>
      <c r="D60" s="55"/>
      <c r="E60" s="55"/>
      <c r="F60" s="55"/>
      <c r="G60" s="55"/>
      <c r="H60" s="55"/>
      <c r="I60" s="55"/>
      <c r="J60" s="46"/>
      <c r="K60" s="47">
        <f t="shared" si="0"/>
        <v>0</v>
      </c>
    </row>
    <row r="61" spans="2:11" s="12" customFormat="1" ht="16.5" x14ac:dyDescent="0.2">
      <c r="B61" s="54"/>
      <c r="C61" s="54"/>
      <c r="D61" s="55"/>
      <c r="E61" s="55"/>
      <c r="F61" s="55"/>
      <c r="G61" s="55"/>
      <c r="H61" s="55"/>
      <c r="I61" s="55"/>
      <c r="J61" s="46"/>
      <c r="K61" s="47">
        <f t="shared" si="0"/>
        <v>0</v>
      </c>
    </row>
    <row r="62" spans="2:11" s="12" customFormat="1" ht="16.5" x14ac:dyDescent="0.2">
      <c r="B62" s="54"/>
      <c r="C62" s="54"/>
      <c r="D62" s="55"/>
      <c r="E62" s="55"/>
      <c r="F62" s="55"/>
      <c r="G62" s="55"/>
      <c r="H62" s="55"/>
      <c r="I62" s="55"/>
      <c r="J62" s="46"/>
      <c r="K62" s="47">
        <f t="shared" si="0"/>
        <v>0</v>
      </c>
    </row>
    <row r="63" spans="2:11" s="12" customFormat="1" ht="16.5" x14ac:dyDescent="0.2">
      <c r="B63" s="54"/>
      <c r="C63" s="54"/>
      <c r="D63" s="55"/>
      <c r="E63" s="55"/>
      <c r="F63" s="55"/>
      <c r="G63" s="55"/>
      <c r="H63" s="55"/>
      <c r="I63" s="55"/>
      <c r="J63" s="46"/>
      <c r="K63" s="47">
        <f t="shared" si="0"/>
        <v>0</v>
      </c>
    </row>
    <row r="64" spans="2:11" s="12" customFormat="1" ht="16.5" x14ac:dyDescent="0.2">
      <c r="B64" s="54"/>
      <c r="C64" s="54"/>
      <c r="D64" s="55"/>
      <c r="E64" s="55"/>
      <c r="F64" s="55"/>
      <c r="G64" s="55"/>
      <c r="H64" s="55"/>
      <c r="I64" s="55"/>
      <c r="J64" s="46"/>
      <c r="K64" s="47">
        <f t="shared" si="0"/>
        <v>0</v>
      </c>
    </row>
    <row r="65" spans="2:11" s="12" customFormat="1" ht="16.5" x14ac:dyDescent="0.2">
      <c r="B65" s="54"/>
      <c r="C65" s="54"/>
      <c r="D65" s="55"/>
      <c r="E65" s="55"/>
      <c r="F65" s="55"/>
      <c r="G65" s="55"/>
      <c r="H65" s="55"/>
      <c r="I65" s="55"/>
      <c r="J65" s="46"/>
      <c r="K65" s="47">
        <f t="shared" si="0"/>
        <v>0</v>
      </c>
    </row>
    <row r="66" spans="2:11" s="12" customFormat="1" ht="16.5" x14ac:dyDescent="0.2">
      <c r="B66" s="54"/>
      <c r="C66" s="54"/>
      <c r="D66" s="55"/>
      <c r="E66" s="55"/>
      <c r="F66" s="55"/>
      <c r="G66" s="55"/>
      <c r="H66" s="55"/>
      <c r="I66" s="55"/>
      <c r="J66" s="46"/>
      <c r="K66" s="47">
        <f t="shared" si="0"/>
        <v>0</v>
      </c>
    </row>
    <row r="67" spans="2:11" s="12" customFormat="1" ht="16.5" x14ac:dyDescent="0.2">
      <c r="B67" s="54"/>
      <c r="C67" s="54"/>
      <c r="D67" s="55"/>
      <c r="E67" s="55"/>
      <c r="F67" s="55"/>
      <c r="G67" s="55"/>
      <c r="H67" s="55"/>
      <c r="I67" s="55"/>
      <c r="J67" s="46"/>
      <c r="K67" s="47">
        <f t="shared" si="0"/>
        <v>0</v>
      </c>
    </row>
    <row r="68" spans="2:11" s="12" customFormat="1" ht="16.5" x14ac:dyDescent="0.2">
      <c r="B68" s="54"/>
      <c r="C68" s="54"/>
      <c r="D68" s="55"/>
      <c r="E68" s="55"/>
      <c r="F68" s="55"/>
      <c r="G68" s="55"/>
      <c r="H68" s="55"/>
      <c r="I68" s="55"/>
      <c r="J68" s="46"/>
      <c r="K68" s="47">
        <f t="shared" si="0"/>
        <v>0</v>
      </c>
    </row>
    <row r="69" spans="2:11" s="12" customFormat="1" ht="16.5" x14ac:dyDescent="0.2">
      <c r="B69" s="54"/>
      <c r="C69" s="54"/>
      <c r="D69" s="55"/>
      <c r="E69" s="55"/>
      <c r="F69" s="55"/>
      <c r="G69" s="55"/>
      <c r="H69" s="55"/>
      <c r="I69" s="55"/>
      <c r="J69" s="46"/>
      <c r="K69" s="47">
        <f t="shared" si="0"/>
        <v>0</v>
      </c>
    </row>
    <row r="70" spans="2:11" s="12" customFormat="1" ht="16.5" x14ac:dyDescent="0.2">
      <c r="B70" s="54"/>
      <c r="C70" s="54"/>
      <c r="D70" s="55"/>
      <c r="E70" s="55"/>
      <c r="F70" s="55"/>
      <c r="G70" s="55"/>
      <c r="H70" s="55"/>
      <c r="I70" s="55"/>
      <c r="J70" s="46"/>
      <c r="K70" s="47">
        <f t="shared" si="0"/>
        <v>0</v>
      </c>
    </row>
    <row r="71" spans="2:11" s="12" customFormat="1" ht="16.5" x14ac:dyDescent="0.2">
      <c r="B71" s="54"/>
      <c r="C71" s="54"/>
      <c r="D71" s="55"/>
      <c r="E71" s="55"/>
      <c r="F71" s="55"/>
      <c r="G71" s="55"/>
      <c r="H71" s="55"/>
      <c r="I71" s="55"/>
      <c r="J71" s="46"/>
      <c r="K71" s="47">
        <f t="shared" si="0"/>
        <v>0</v>
      </c>
    </row>
    <row r="72" spans="2:11" s="12" customFormat="1" ht="16.5" x14ac:dyDescent="0.2">
      <c r="B72" s="54"/>
      <c r="C72" s="54"/>
      <c r="D72" s="55"/>
      <c r="E72" s="55"/>
      <c r="F72" s="55"/>
      <c r="G72" s="55"/>
      <c r="H72" s="55"/>
      <c r="I72" s="55"/>
      <c r="J72" s="46"/>
      <c r="K72" s="47">
        <f t="shared" si="0"/>
        <v>0</v>
      </c>
    </row>
    <row r="73" spans="2:11" s="12" customFormat="1" ht="17.25" thickBot="1" x14ac:dyDescent="0.25">
      <c r="B73" s="54"/>
      <c r="C73" s="54"/>
      <c r="D73" s="55"/>
      <c r="E73" s="55"/>
      <c r="F73" s="55"/>
      <c r="G73" s="55"/>
      <c r="H73" s="55"/>
      <c r="I73" s="56"/>
      <c r="J73" s="48"/>
      <c r="K73" s="49">
        <f t="shared" si="0"/>
        <v>0</v>
      </c>
    </row>
    <row r="74" spans="2:11" ht="30" customHeight="1" thickBot="1" x14ac:dyDescent="0.25">
      <c r="B74" s="98" t="s">
        <v>67</v>
      </c>
      <c r="C74" s="98"/>
      <c r="D74" s="98"/>
      <c r="E74" s="98"/>
      <c r="F74" s="98"/>
      <c r="G74" s="98"/>
      <c r="H74" s="98"/>
      <c r="I74" s="50" t="s">
        <v>42</v>
      </c>
      <c r="J74" s="51"/>
      <c r="K74" s="52">
        <f>SUM(K34:K73)</f>
        <v>0</v>
      </c>
    </row>
    <row r="75" spans="2:11" x14ac:dyDescent="0.2">
      <c r="B75" s="11"/>
    </row>
    <row r="76" spans="2:11" ht="16.5" x14ac:dyDescent="0.2">
      <c r="B76" s="11"/>
      <c r="I76" s="31"/>
      <c r="K76" s="31"/>
    </row>
    <row r="77" spans="2:11" ht="16.5" x14ac:dyDescent="0.3">
      <c r="B77" s="42" t="s">
        <v>79</v>
      </c>
      <c r="C77" s="36"/>
      <c r="D77" s="37"/>
      <c r="E77" s="126" t="s">
        <v>43</v>
      </c>
      <c r="F77" s="127" t="s">
        <v>116</v>
      </c>
      <c r="G77" s="127"/>
      <c r="H77" s="127"/>
      <c r="I77" s="127"/>
      <c r="J77" s="128" t="s">
        <v>47</v>
      </c>
      <c r="K77" s="129"/>
    </row>
    <row r="78" spans="2:11" ht="25.5" x14ac:dyDescent="0.2">
      <c r="B78" s="41" t="s">
        <v>81</v>
      </c>
      <c r="C78" s="40"/>
      <c r="D78" s="40"/>
      <c r="E78" s="111"/>
      <c r="F78" s="57" t="s">
        <v>77</v>
      </c>
      <c r="G78" s="57" t="s">
        <v>45</v>
      </c>
      <c r="H78" s="57" t="s">
        <v>46</v>
      </c>
      <c r="I78" s="57" t="s">
        <v>78</v>
      </c>
      <c r="J78" s="130"/>
      <c r="K78" s="131"/>
    </row>
    <row r="79" spans="2:11" ht="30" customHeight="1" x14ac:dyDescent="0.2">
      <c r="B79" s="38" t="str">
        <f>E10</f>
        <v>DÉCEMBRE</v>
      </c>
      <c r="C79" s="39">
        <f>H10</f>
        <v>0</v>
      </c>
      <c r="D79" s="37"/>
      <c r="E79" s="53">
        <f>SUMPRODUCT($D$34:$D$73,$E$34:$E$73)</f>
        <v>0</v>
      </c>
      <c r="F79" s="53">
        <f>SUMPRODUCT($D$34:$D$73,$F$34:$F$73)</f>
        <v>0</v>
      </c>
      <c r="G79" s="53">
        <f>SUMPRODUCT($D$34:$D$73,$G$34:$G$73)</f>
        <v>0</v>
      </c>
      <c r="H79" s="53">
        <f>SUMPRODUCT($D$34:$D$73,$H$34:$H$73)</f>
        <v>0</v>
      </c>
      <c r="I79" s="53">
        <f>SUMPRODUCT($D$34:$D$73,$I$34:$I$73)</f>
        <v>0</v>
      </c>
      <c r="J79" s="132">
        <f>$K$74</f>
        <v>0</v>
      </c>
      <c r="K79" s="133"/>
    </row>
    <row r="80" spans="2:11" x14ac:dyDescent="0.2">
      <c r="B80" s="11"/>
    </row>
    <row r="83" spans="1:13" ht="18" customHeight="1" x14ac:dyDescent="0.2">
      <c r="B83" s="123" t="s">
        <v>74</v>
      </c>
      <c r="C83" s="123"/>
      <c r="D83" s="123"/>
      <c r="E83" s="123"/>
      <c r="F83" s="123"/>
      <c r="G83" s="123"/>
      <c r="H83" s="123"/>
      <c r="I83" s="123"/>
      <c r="J83" s="123"/>
      <c r="K83" s="123"/>
    </row>
    <row r="84" spans="1:13" ht="16.5" x14ac:dyDescent="0.2">
      <c r="B84" s="32" t="s">
        <v>49</v>
      </c>
      <c r="C84" s="33"/>
      <c r="D84" s="34"/>
      <c r="E84" s="34"/>
      <c r="F84" s="34"/>
      <c r="G84" s="33"/>
      <c r="H84" s="34"/>
      <c r="I84" s="33"/>
      <c r="J84" s="124" t="s">
        <v>64</v>
      </c>
      <c r="K84" s="125"/>
    </row>
    <row r="85" spans="1:13" ht="16.5" x14ac:dyDescent="0.2">
      <c r="B85" s="35" t="s">
        <v>50</v>
      </c>
      <c r="C85" s="33"/>
      <c r="D85" s="34"/>
      <c r="E85" s="34"/>
      <c r="F85" s="34"/>
      <c r="G85" s="34"/>
      <c r="H85" s="34"/>
      <c r="I85" s="33"/>
      <c r="J85" s="87"/>
      <c r="K85" s="88"/>
      <c r="M85" s="63"/>
    </row>
    <row r="86" spans="1:13" ht="16.5" x14ac:dyDescent="0.2">
      <c r="B86" s="35" t="s">
        <v>51</v>
      </c>
      <c r="C86" s="33"/>
      <c r="D86" s="34"/>
      <c r="E86" s="34"/>
      <c r="F86" s="34"/>
      <c r="G86" s="34"/>
      <c r="H86" s="34"/>
      <c r="I86" s="33"/>
      <c r="J86" s="87"/>
      <c r="K86" s="88"/>
      <c r="M86" s="63"/>
    </row>
    <row r="87" spans="1:13" ht="16.5" x14ac:dyDescent="0.2">
      <c r="B87" s="35" t="s">
        <v>52</v>
      </c>
      <c r="C87" s="33"/>
      <c r="D87" s="34"/>
      <c r="E87" s="34"/>
      <c r="F87" s="34"/>
      <c r="G87" s="34"/>
      <c r="H87" s="34"/>
      <c r="I87" s="33"/>
      <c r="J87" s="87"/>
      <c r="K87" s="88"/>
      <c r="M87" s="63"/>
    </row>
    <row r="88" spans="1:13" ht="16.5" x14ac:dyDescent="0.2">
      <c r="B88" s="35" t="s">
        <v>53</v>
      </c>
      <c r="C88" s="33"/>
      <c r="D88" s="34"/>
      <c r="E88" s="34"/>
      <c r="F88" s="34"/>
      <c r="G88" s="34"/>
      <c r="H88" s="34"/>
      <c r="I88" s="33"/>
      <c r="J88" s="87"/>
      <c r="K88" s="88"/>
      <c r="M88" s="63"/>
    </row>
    <row r="89" spans="1:13" ht="17.25" thickBot="1" x14ac:dyDescent="0.25">
      <c r="B89" s="35" t="s">
        <v>102</v>
      </c>
      <c r="C89" s="94"/>
      <c r="D89" s="94"/>
      <c r="E89" s="94"/>
      <c r="F89" s="94"/>
      <c r="G89" s="94"/>
      <c r="H89" s="94"/>
      <c r="I89" s="95"/>
      <c r="J89" s="87"/>
      <c r="K89" s="88"/>
      <c r="M89" s="63"/>
    </row>
    <row r="90" spans="1:13" ht="18.75" thickBot="1" x14ac:dyDescent="0.25">
      <c r="B90" s="12"/>
      <c r="C90" s="12"/>
      <c r="D90" s="12"/>
      <c r="E90" s="12"/>
      <c r="G90" s="12"/>
      <c r="I90" s="58" t="s">
        <v>87</v>
      </c>
      <c r="J90" s="89">
        <f>SUM(J85:K89)</f>
        <v>0</v>
      </c>
      <c r="K90" s="90"/>
    </row>
    <row r="94" spans="1:13" ht="33" customHeight="1" x14ac:dyDescent="0.3">
      <c r="B94" s="91" t="s">
        <v>82</v>
      </c>
      <c r="C94" s="91"/>
      <c r="D94" s="91"/>
      <c r="E94" s="91"/>
      <c r="F94" s="91"/>
      <c r="G94" s="91"/>
      <c r="H94" s="91"/>
      <c r="I94" s="91"/>
      <c r="J94" s="91"/>
      <c r="K94" s="91"/>
    </row>
    <row r="96" spans="1:13" ht="20.100000000000001" customHeight="1" x14ac:dyDescent="0.25">
      <c r="A96" s="24"/>
      <c r="B96" s="92" t="s">
        <v>48</v>
      </c>
      <c r="C96" s="92"/>
      <c r="D96" s="92"/>
      <c r="E96" s="92"/>
      <c r="F96" s="92"/>
      <c r="G96" s="92"/>
      <c r="H96" s="92"/>
      <c r="I96" s="92"/>
      <c r="J96" s="92"/>
      <c r="K96" s="92"/>
      <c r="L96" s="24"/>
    </row>
    <row r="97" spans="1:12" ht="20.100000000000001" customHeight="1" x14ac:dyDescent="0.2">
      <c r="A97" s="24"/>
      <c r="B97" s="93" t="s">
        <v>75</v>
      </c>
      <c r="C97" s="93"/>
      <c r="D97" s="93"/>
      <c r="E97" s="93"/>
      <c r="F97" s="93"/>
      <c r="G97" s="93"/>
      <c r="H97" s="93"/>
      <c r="I97" s="93"/>
      <c r="J97" s="93"/>
      <c r="K97" s="93"/>
      <c r="L97" s="24"/>
    </row>
    <row r="98" spans="1:12" ht="20.100000000000001" customHeight="1" x14ac:dyDescent="0.2">
      <c r="A98" s="24"/>
      <c r="B98" s="86" t="s">
        <v>76</v>
      </c>
      <c r="C98" s="86"/>
      <c r="D98" s="86"/>
      <c r="E98" s="86"/>
      <c r="F98" s="86"/>
      <c r="G98" s="86"/>
      <c r="H98" s="86"/>
      <c r="I98" s="86"/>
      <c r="J98" s="86"/>
      <c r="K98" s="86"/>
      <c r="L98" s="24"/>
    </row>
  </sheetData>
  <sheetProtection sheet="1" objects="1" scenarios="1"/>
  <mergeCells count="46">
    <mergeCell ref="E22:K22"/>
    <mergeCell ref="B6:D6"/>
    <mergeCell ref="B7:K7"/>
    <mergeCell ref="B8:K8"/>
    <mergeCell ref="B12:K12"/>
    <mergeCell ref="B13:G13"/>
    <mergeCell ref="B14:K14"/>
    <mergeCell ref="B15:K15"/>
    <mergeCell ref="B16:K16"/>
    <mergeCell ref="B17:H17"/>
    <mergeCell ref="B18:D18"/>
    <mergeCell ref="E21:K21"/>
    <mergeCell ref="E23:K23"/>
    <mergeCell ref="E24:K24"/>
    <mergeCell ref="E25:K25"/>
    <mergeCell ref="B28:D28"/>
    <mergeCell ref="E28:G28"/>
    <mergeCell ref="H28:I28"/>
    <mergeCell ref="J28:K28"/>
    <mergeCell ref="J29:K29"/>
    <mergeCell ref="B30:K30"/>
    <mergeCell ref="B32:B33"/>
    <mergeCell ref="C32:C33"/>
    <mergeCell ref="D32:D33"/>
    <mergeCell ref="E32:I32"/>
    <mergeCell ref="J32:K33"/>
    <mergeCell ref="B31:D31"/>
    <mergeCell ref="E31:K31"/>
    <mergeCell ref="C89:I89"/>
    <mergeCell ref="J89:K89"/>
    <mergeCell ref="B74:H74"/>
    <mergeCell ref="E77:E78"/>
    <mergeCell ref="F77:I77"/>
    <mergeCell ref="J77:K78"/>
    <mergeCell ref="J79:K79"/>
    <mergeCell ref="B83:K83"/>
    <mergeCell ref="J84:K84"/>
    <mergeCell ref="J85:K85"/>
    <mergeCell ref="J86:K86"/>
    <mergeCell ref="J87:K87"/>
    <mergeCell ref="J88:K88"/>
    <mergeCell ref="J90:K90"/>
    <mergeCell ref="B94:K94"/>
    <mergeCell ref="B96:K96"/>
    <mergeCell ref="B97:K97"/>
    <mergeCell ref="B98:K98"/>
  </mergeCells>
  <dataValidations count="3">
    <dataValidation type="list" allowBlank="1" showInputMessage="1" showErrorMessage="1" prompt="Sélectionnez la catégorie de votre hébergement." sqref="E28:G28" xr:uid="{E6C23E1B-71D2-40C5-A68D-7F5633736AEF}">
      <formula1>Cat_Hébergements</formula1>
    </dataValidation>
    <dataValidation showInputMessage="1" showErrorMessage="1" prompt="Sélection du mois" sqref="E10" xr:uid="{F612CB55-487A-44AD-90EC-4FBCF66C89F2}"/>
    <dataValidation type="list" showInputMessage="1" showErrorMessage="1" prompt="Sélection de l'année" sqref="H10" xr:uid="{AC13E1D8-76CC-4052-BB19-795D6511FBC5}">
      <formula1>Années</formula1>
    </dataValidation>
  </dataValidations>
  <hyperlinks>
    <hyperlink ref="H13" r:id="rId1" xr:uid="{FCA70A44-A113-4F90-8F5B-F64447D1E7DC}"/>
    <hyperlink ref="I17" r:id="rId2" xr:uid="{9AF76DD0-0435-49CE-9DCC-5B18F4922074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84" orientation="portrait" horizontalDpi="4294967293" r:id="rId3"/>
  <headerFooter>
    <oddFooter>&amp;C&amp;"Arial,Normal"&amp;9&amp;K01+034Registre du Logeur - hébergements à tarif fixe - p&amp;P/&amp;N</oddFooter>
  </headerFooter>
  <colBreaks count="1" manualBreakCount="1">
    <brk id="12" max="1048575" man="1"/>
  </colBreaks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EB47F-D413-40FE-A4BA-EA71646BD517}">
  <sheetPr codeName="Feuil14">
    <tabColor rgb="FFFF6600"/>
  </sheetPr>
  <dimension ref="A2:L51"/>
  <sheetViews>
    <sheetView showGridLines="0" view="pageLayout" topLeftCell="A19" zoomScaleNormal="100" workbookViewId="0">
      <selection activeCell="N21" sqref="N21"/>
    </sheetView>
  </sheetViews>
  <sheetFormatPr baseColWidth="10" defaultColWidth="11.42578125" defaultRowHeight="12.75" x14ac:dyDescent="0.2"/>
  <cols>
    <col min="1" max="1" width="5.7109375" style="9" customWidth="1"/>
    <col min="2" max="11" width="11.7109375" style="9" customWidth="1"/>
    <col min="12" max="12" width="5.7109375" style="9" customWidth="1"/>
    <col min="13" max="16384" width="11.42578125" style="9"/>
  </cols>
  <sheetData>
    <row r="2" spans="2:11" ht="18" x14ac:dyDescent="0.2">
      <c r="E2" s="16" t="s">
        <v>25</v>
      </c>
    </row>
    <row r="3" spans="2:11" ht="20.25" x14ac:dyDescent="0.2">
      <c r="E3" s="17" t="s">
        <v>54</v>
      </c>
    </row>
    <row r="4" spans="2:11" ht="20.25" x14ac:dyDescent="0.2">
      <c r="E4" s="17" t="s">
        <v>55</v>
      </c>
    </row>
    <row r="5" spans="2:11" x14ac:dyDescent="0.2">
      <c r="E5" s="14"/>
      <c r="K5" s="75" t="s">
        <v>24</v>
      </c>
    </row>
    <row r="6" spans="2:11" ht="24.95" customHeight="1" x14ac:dyDescent="0.2">
      <c r="B6" s="118" t="s">
        <v>26</v>
      </c>
      <c r="C6" s="118"/>
      <c r="D6" s="118"/>
      <c r="E6" s="73" t="str">
        <f>"ÉTAT RÉCAPITULATIF DU 2EME SEMESTRE "&amp;DECEMBRE!H10</f>
        <v xml:space="preserve">ÉTAT RÉCAPITULATIF DU 2EME SEMESTRE </v>
      </c>
      <c r="K6" s="74"/>
    </row>
    <row r="7" spans="2:11" s="15" customFormat="1" ht="15" customHeight="1" x14ac:dyDescent="0.2">
      <c r="B7" s="119" t="s">
        <v>91</v>
      </c>
      <c r="C7" s="119"/>
      <c r="D7" s="119"/>
      <c r="E7" s="119"/>
      <c r="F7" s="119"/>
      <c r="G7" s="119"/>
      <c r="H7" s="119"/>
      <c r="I7" s="119"/>
      <c r="J7" s="119"/>
      <c r="K7" s="119"/>
    </row>
    <row r="8" spans="2:11" x14ac:dyDescent="0.2">
      <c r="B8" s="117" t="s">
        <v>111</v>
      </c>
      <c r="C8" s="117"/>
      <c r="D8" s="117"/>
      <c r="E8" s="117"/>
      <c r="F8" s="117"/>
      <c r="G8" s="117"/>
      <c r="H8" s="117"/>
      <c r="I8" s="117"/>
      <c r="J8" s="117"/>
      <c r="K8" s="117"/>
    </row>
    <row r="10" spans="2:11" ht="16.5" x14ac:dyDescent="0.2">
      <c r="B10" s="12" t="s">
        <v>92</v>
      </c>
      <c r="C10" s="12"/>
      <c r="D10" s="12"/>
      <c r="E10" s="12"/>
      <c r="F10" s="12"/>
      <c r="G10" s="12"/>
      <c r="H10" s="12"/>
      <c r="I10" s="12"/>
      <c r="J10" s="12"/>
      <c r="K10" s="12"/>
    </row>
    <row r="11" spans="2:11" ht="16.5" x14ac:dyDescent="0.2">
      <c r="B11" s="13" t="s">
        <v>109</v>
      </c>
      <c r="C11" s="13"/>
      <c r="D11" s="13"/>
      <c r="E11" s="13"/>
      <c r="F11" s="58" t="s">
        <v>98</v>
      </c>
      <c r="G11" s="19" t="s">
        <v>33</v>
      </c>
      <c r="H11" s="19"/>
      <c r="I11" s="19"/>
      <c r="J11" s="19"/>
      <c r="K11" s="19"/>
    </row>
    <row r="12" spans="2:11" ht="16.5" x14ac:dyDescent="0.2">
      <c r="B12" s="12"/>
      <c r="C12" s="12"/>
      <c r="E12" s="13"/>
    </row>
    <row r="13" spans="2:11" s="12" customFormat="1" ht="16.5" x14ac:dyDescent="0.2">
      <c r="B13" s="25" t="s">
        <v>35</v>
      </c>
      <c r="C13" s="26"/>
      <c r="D13" s="26"/>
      <c r="E13" s="99"/>
      <c r="F13" s="99"/>
      <c r="G13" s="99"/>
      <c r="H13" s="99"/>
      <c r="I13" s="99"/>
      <c r="J13" s="99"/>
      <c r="K13" s="100"/>
    </row>
    <row r="14" spans="2:11" s="12" customFormat="1" ht="16.5" x14ac:dyDescent="0.2">
      <c r="B14" s="27" t="s">
        <v>84</v>
      </c>
      <c r="C14" s="20"/>
      <c r="D14" s="20"/>
      <c r="E14" s="101"/>
      <c r="F14" s="101"/>
      <c r="G14" s="101"/>
      <c r="H14" s="101"/>
      <c r="I14" s="101"/>
      <c r="J14" s="101"/>
      <c r="K14" s="102"/>
    </row>
    <row r="15" spans="2:11" s="12" customFormat="1" ht="16.5" x14ac:dyDescent="0.2">
      <c r="B15" s="27" t="s">
        <v>34</v>
      </c>
      <c r="C15" s="20"/>
      <c r="D15" s="20"/>
      <c r="E15" s="101"/>
      <c r="F15" s="101"/>
      <c r="G15" s="101"/>
      <c r="H15" s="101"/>
      <c r="I15" s="101"/>
      <c r="J15" s="101"/>
      <c r="K15" s="102"/>
    </row>
    <row r="16" spans="2:11" ht="16.5" x14ac:dyDescent="0.2">
      <c r="B16" s="27" t="s">
        <v>85</v>
      </c>
      <c r="C16" s="21"/>
      <c r="D16" s="21"/>
      <c r="E16" s="101"/>
      <c r="F16" s="101"/>
      <c r="G16" s="101"/>
      <c r="H16" s="101"/>
      <c r="I16" s="101"/>
      <c r="J16" s="101"/>
      <c r="K16" s="102"/>
    </row>
    <row r="17" spans="1:12" ht="16.5" x14ac:dyDescent="0.2">
      <c r="B17" s="28" t="s">
        <v>86</v>
      </c>
      <c r="C17" s="29"/>
      <c r="D17" s="29"/>
      <c r="E17" s="103"/>
      <c r="F17" s="103"/>
      <c r="G17" s="103"/>
      <c r="H17" s="103"/>
      <c r="I17" s="103"/>
      <c r="J17" s="103"/>
      <c r="K17" s="104"/>
    </row>
    <row r="19" spans="1:12" x14ac:dyDescent="0.2"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2" s="12" customFormat="1" ht="35.1" customHeight="1" x14ac:dyDescent="0.2">
      <c r="B20" s="96" t="s">
        <v>90</v>
      </c>
      <c r="C20" s="97"/>
      <c r="D20" s="97"/>
      <c r="E20" s="107"/>
      <c r="F20" s="107"/>
      <c r="G20" s="107"/>
      <c r="H20" s="109" t="s">
        <v>63</v>
      </c>
      <c r="I20" s="109"/>
      <c r="J20" s="105">
        <f>IFERROR(VLOOKUP(E20,Données!B4:C26,2,FALSE),0)</f>
        <v>0</v>
      </c>
      <c r="K20" s="106"/>
    </row>
    <row r="21" spans="1:12" ht="13.5" x14ac:dyDescent="0.2">
      <c r="B21" s="21"/>
      <c r="C21" s="21"/>
      <c r="D21" s="21"/>
      <c r="E21" s="21"/>
      <c r="F21" s="21"/>
      <c r="G21" s="21"/>
      <c r="H21" s="21"/>
      <c r="I21" s="22"/>
      <c r="J21" s="108"/>
      <c r="K21" s="108"/>
    </row>
    <row r="22" spans="1:12" ht="13.5" x14ac:dyDescent="0.2">
      <c r="A22" s="77"/>
      <c r="B22" s="83"/>
      <c r="C22" s="83"/>
      <c r="D22" s="83"/>
      <c r="E22" s="83"/>
      <c r="F22" s="83"/>
      <c r="G22" s="83"/>
      <c r="H22" s="83"/>
      <c r="I22" s="84"/>
      <c r="J22" s="85"/>
      <c r="K22" s="85"/>
      <c r="L22" s="77"/>
    </row>
    <row r="23" spans="1:12" ht="13.5" x14ac:dyDescent="0.2">
      <c r="A23" s="77"/>
      <c r="B23" s="83"/>
      <c r="C23" s="83"/>
      <c r="D23" s="83"/>
      <c r="E23" s="83"/>
      <c r="F23" s="83"/>
      <c r="G23" s="83"/>
      <c r="H23" s="83"/>
      <c r="I23" s="84"/>
      <c r="J23" s="85"/>
      <c r="K23" s="85"/>
      <c r="L23" s="77"/>
    </row>
    <row r="24" spans="1:12" ht="18" customHeight="1" x14ac:dyDescent="0.2">
      <c r="A24" s="77"/>
      <c r="B24" s="122" t="s">
        <v>94</v>
      </c>
      <c r="C24" s="122"/>
      <c r="D24" s="122"/>
      <c r="E24" s="122"/>
      <c r="F24" s="122"/>
      <c r="G24" s="122"/>
      <c r="H24" s="122"/>
      <c r="I24" s="122"/>
      <c r="J24" s="122"/>
      <c r="K24" s="122"/>
      <c r="L24" s="77"/>
    </row>
    <row r="25" spans="1:12" ht="12.75" customHeight="1" x14ac:dyDescent="0.2">
      <c r="A25" s="77"/>
      <c r="B25" s="151" t="s">
        <v>27</v>
      </c>
      <c r="C25" s="152"/>
      <c r="D25" s="151" t="s">
        <v>96</v>
      </c>
      <c r="E25" s="152"/>
      <c r="F25" s="140" t="s">
        <v>95</v>
      </c>
      <c r="G25" s="141"/>
      <c r="H25" s="141"/>
      <c r="I25" s="142"/>
      <c r="J25" s="114" t="s">
        <v>97</v>
      </c>
      <c r="K25" s="114"/>
      <c r="L25" s="77"/>
    </row>
    <row r="26" spans="1:12" s="10" customFormat="1" ht="51" x14ac:dyDescent="0.2">
      <c r="A26" s="82"/>
      <c r="B26" s="153"/>
      <c r="C26" s="154"/>
      <c r="D26" s="153"/>
      <c r="E26" s="154"/>
      <c r="F26" s="57" t="s">
        <v>44</v>
      </c>
      <c r="G26" s="57" t="s">
        <v>39</v>
      </c>
      <c r="H26" s="57" t="s">
        <v>40</v>
      </c>
      <c r="I26" s="57" t="s">
        <v>41</v>
      </c>
      <c r="J26" s="114"/>
      <c r="K26" s="114"/>
      <c r="L26" s="82"/>
    </row>
    <row r="27" spans="1:12" s="12" customFormat="1" ht="20.100000000000001" customHeight="1" x14ac:dyDescent="0.2">
      <c r="A27" s="78"/>
      <c r="B27" s="138" t="s">
        <v>103</v>
      </c>
      <c r="C27" s="139"/>
      <c r="D27" s="163">
        <f>JUILLET!$E$79</f>
        <v>0</v>
      </c>
      <c r="E27" s="164"/>
      <c r="F27" s="61">
        <f>JUILLET!$F$79</f>
        <v>0</v>
      </c>
      <c r="G27" s="61">
        <f>JUILLET!$G$79</f>
        <v>0</v>
      </c>
      <c r="H27" s="61">
        <f>JUILLET!$H$79</f>
        <v>0</v>
      </c>
      <c r="I27" s="61">
        <f>JUILLET!$I$79</f>
        <v>0</v>
      </c>
      <c r="J27" s="157">
        <f>JUILLET!$J$79</f>
        <v>0</v>
      </c>
      <c r="K27" s="158"/>
      <c r="L27" s="78"/>
    </row>
    <row r="28" spans="1:12" s="12" customFormat="1" ht="20.100000000000001" customHeight="1" x14ac:dyDescent="0.2">
      <c r="A28" s="78"/>
      <c r="B28" s="138" t="s">
        <v>104</v>
      </c>
      <c r="C28" s="139"/>
      <c r="D28" s="163">
        <f>AOUT!$E$79</f>
        <v>0</v>
      </c>
      <c r="E28" s="164"/>
      <c r="F28" s="61">
        <f>AOUT!$F$79</f>
        <v>0</v>
      </c>
      <c r="G28" s="61">
        <f>AOUT!$G$79</f>
        <v>0</v>
      </c>
      <c r="H28" s="61">
        <f>AOUT!$H$79</f>
        <v>0</v>
      </c>
      <c r="I28" s="61">
        <f>AOUT!$I$79</f>
        <v>0</v>
      </c>
      <c r="J28" s="157">
        <f>AOUT!$J$79</f>
        <v>0</v>
      </c>
      <c r="K28" s="158"/>
      <c r="L28" s="78"/>
    </row>
    <row r="29" spans="1:12" s="12" customFormat="1" ht="20.100000000000001" customHeight="1" x14ac:dyDescent="0.2">
      <c r="A29" s="78"/>
      <c r="B29" s="138" t="s">
        <v>105</v>
      </c>
      <c r="C29" s="139"/>
      <c r="D29" s="163">
        <f>SEPTEMBRE!$E$79</f>
        <v>0</v>
      </c>
      <c r="E29" s="164"/>
      <c r="F29" s="61">
        <f>SEPTEMBRE!$F$79</f>
        <v>0</v>
      </c>
      <c r="G29" s="61">
        <f>SEPTEMBRE!$G$79</f>
        <v>0</v>
      </c>
      <c r="H29" s="61">
        <f>SEPTEMBRE!$H$79</f>
        <v>0</v>
      </c>
      <c r="I29" s="61">
        <f>SEPTEMBRE!$I$79</f>
        <v>0</v>
      </c>
      <c r="J29" s="157">
        <f>SEPTEMBRE!$J$79</f>
        <v>0</v>
      </c>
      <c r="K29" s="158"/>
      <c r="L29" s="78"/>
    </row>
    <row r="30" spans="1:12" s="12" customFormat="1" ht="20.100000000000001" customHeight="1" x14ac:dyDescent="0.2">
      <c r="A30" s="78"/>
      <c r="B30" s="138" t="s">
        <v>106</v>
      </c>
      <c r="C30" s="139"/>
      <c r="D30" s="163">
        <f>OCTOBRE!$E$79</f>
        <v>0</v>
      </c>
      <c r="E30" s="164"/>
      <c r="F30" s="61">
        <f>OCTOBRE!$F$79</f>
        <v>0</v>
      </c>
      <c r="G30" s="61">
        <f>OCTOBRE!$G$79</f>
        <v>0</v>
      </c>
      <c r="H30" s="61">
        <f>OCTOBRE!$H$79</f>
        <v>0</v>
      </c>
      <c r="I30" s="61">
        <f>OCTOBRE!$I$79</f>
        <v>0</v>
      </c>
      <c r="J30" s="157">
        <f>OCTOBRE!$J$79</f>
        <v>0</v>
      </c>
      <c r="K30" s="158"/>
      <c r="L30" s="78"/>
    </row>
    <row r="31" spans="1:12" s="12" customFormat="1" ht="20.100000000000001" customHeight="1" x14ac:dyDescent="0.2">
      <c r="A31" s="78"/>
      <c r="B31" s="138" t="s">
        <v>107</v>
      </c>
      <c r="C31" s="139"/>
      <c r="D31" s="163">
        <f>NOVEMBRE!$E$79</f>
        <v>0</v>
      </c>
      <c r="E31" s="164"/>
      <c r="F31" s="61">
        <f>NOVEMBRE!$F$79</f>
        <v>0</v>
      </c>
      <c r="G31" s="61">
        <f>NOVEMBRE!$G$79</f>
        <v>0</v>
      </c>
      <c r="H31" s="61">
        <f>NOVEMBRE!$H$79</f>
        <v>0</v>
      </c>
      <c r="I31" s="61">
        <f>NOVEMBRE!$I$79</f>
        <v>0</v>
      </c>
      <c r="J31" s="157">
        <f>NOVEMBRE!$J$79</f>
        <v>0</v>
      </c>
      <c r="K31" s="158"/>
      <c r="L31" s="78"/>
    </row>
    <row r="32" spans="1:12" s="12" customFormat="1" ht="20.100000000000001" customHeight="1" thickBot="1" x14ac:dyDescent="0.25">
      <c r="A32" s="78"/>
      <c r="B32" s="138" t="s">
        <v>108</v>
      </c>
      <c r="C32" s="139"/>
      <c r="D32" s="163">
        <f>DECEMBRE!$E$79</f>
        <v>0</v>
      </c>
      <c r="E32" s="164"/>
      <c r="F32" s="61">
        <f>DECEMBRE!$F$79</f>
        <v>0</v>
      </c>
      <c r="G32" s="61">
        <f>DECEMBRE!$G$79</f>
        <v>0</v>
      </c>
      <c r="H32" s="61">
        <f>DECEMBRE!$H$79</f>
        <v>0</v>
      </c>
      <c r="I32" s="61">
        <f>DECEMBRE!$I$79</f>
        <v>0</v>
      </c>
      <c r="J32" s="159">
        <f>DECEMBRE!$J$79</f>
        <v>0</v>
      </c>
      <c r="K32" s="160"/>
      <c r="L32" s="78"/>
    </row>
    <row r="33" spans="1:12" ht="30" customHeight="1" thickBot="1" x14ac:dyDescent="0.25">
      <c r="A33" s="77"/>
      <c r="B33" s="155"/>
      <c r="C33" s="155"/>
      <c r="D33" s="155"/>
      <c r="E33" s="155"/>
      <c r="F33" s="155"/>
      <c r="G33" s="155"/>
      <c r="H33" s="155"/>
      <c r="I33" s="62" t="s">
        <v>42</v>
      </c>
      <c r="J33" s="161">
        <f>SUM(J27:K32)</f>
        <v>0</v>
      </c>
      <c r="K33" s="162"/>
      <c r="L33" s="77"/>
    </row>
    <row r="34" spans="1:12" x14ac:dyDescent="0.2">
      <c r="A34" s="77"/>
      <c r="B34" s="80"/>
      <c r="C34" s="77"/>
      <c r="D34" s="77"/>
      <c r="E34" s="77"/>
      <c r="F34" s="77"/>
      <c r="G34" s="77"/>
      <c r="H34" s="77"/>
      <c r="I34" s="77"/>
      <c r="J34" s="77"/>
      <c r="K34" s="77"/>
      <c r="L34" s="77"/>
    </row>
    <row r="35" spans="1:12" ht="16.5" x14ac:dyDescent="0.2">
      <c r="A35" s="77"/>
      <c r="B35" s="80"/>
      <c r="C35" s="77"/>
      <c r="D35" s="77"/>
      <c r="E35" s="77"/>
      <c r="F35" s="77"/>
      <c r="G35" s="77"/>
      <c r="H35" s="77"/>
      <c r="I35" s="81"/>
      <c r="J35" s="77"/>
      <c r="K35" s="81"/>
      <c r="L35" s="77"/>
    </row>
    <row r="36" spans="1:12" ht="18" customHeight="1" x14ac:dyDescent="0.2">
      <c r="A36" s="77"/>
      <c r="B36" s="156" t="s">
        <v>99</v>
      </c>
      <c r="C36" s="156"/>
      <c r="D36" s="156"/>
      <c r="E36" s="156"/>
      <c r="F36" s="156"/>
      <c r="G36" s="156"/>
      <c r="H36" s="156"/>
      <c r="I36" s="156"/>
      <c r="J36" s="156"/>
      <c r="K36" s="156"/>
      <c r="L36" s="77"/>
    </row>
    <row r="37" spans="1:12" x14ac:dyDescent="0.2">
      <c r="A37" s="77"/>
      <c r="B37" s="128" t="s">
        <v>27</v>
      </c>
      <c r="C37" s="149"/>
      <c r="D37" s="140" t="s">
        <v>100</v>
      </c>
      <c r="E37" s="141"/>
      <c r="F37" s="141"/>
      <c r="G37" s="141"/>
      <c r="H37" s="141"/>
      <c r="I37" s="142"/>
      <c r="J37" s="143" t="s">
        <v>64</v>
      </c>
      <c r="K37" s="144"/>
      <c r="L37" s="77"/>
    </row>
    <row r="38" spans="1:12" ht="25.5" x14ac:dyDescent="0.2">
      <c r="A38" s="77"/>
      <c r="B38" s="130"/>
      <c r="C38" s="150"/>
      <c r="D38" s="66" t="s">
        <v>50</v>
      </c>
      <c r="E38" s="66" t="s">
        <v>51</v>
      </c>
      <c r="F38" s="66" t="s">
        <v>52</v>
      </c>
      <c r="G38" s="66" t="s">
        <v>53</v>
      </c>
      <c r="H38" s="65" t="s">
        <v>101</v>
      </c>
      <c r="I38" s="64"/>
      <c r="J38" s="145"/>
      <c r="K38" s="146"/>
      <c r="L38" s="77"/>
    </row>
    <row r="39" spans="1:12" ht="16.5" x14ac:dyDescent="0.2">
      <c r="A39" s="77"/>
      <c r="B39" s="138" t="s">
        <v>103</v>
      </c>
      <c r="C39" s="139"/>
      <c r="D39" s="67">
        <f>JUILLET!$J$85</f>
        <v>0</v>
      </c>
      <c r="E39" s="67">
        <f>JUILLET!$J$86</f>
        <v>0</v>
      </c>
      <c r="F39" s="67">
        <f>JUILLET!$J$87</f>
        <v>0</v>
      </c>
      <c r="G39" s="67">
        <f>JUILLET!$J$88</f>
        <v>0</v>
      </c>
      <c r="H39" s="68">
        <f>JUILLET!$J$89</f>
        <v>0</v>
      </c>
      <c r="I39" s="69"/>
      <c r="J39" s="147">
        <f>JUILLET!$J$90</f>
        <v>0</v>
      </c>
      <c r="K39" s="148"/>
      <c r="L39" s="77"/>
    </row>
    <row r="40" spans="1:12" ht="16.5" x14ac:dyDescent="0.2">
      <c r="A40" s="77"/>
      <c r="B40" s="138" t="s">
        <v>104</v>
      </c>
      <c r="C40" s="139"/>
      <c r="D40" s="67">
        <f>AOUT!$J$85</f>
        <v>0</v>
      </c>
      <c r="E40" s="67">
        <f>AOUT!$J$86</f>
        <v>0</v>
      </c>
      <c r="F40" s="67">
        <f>AOUT!$J$87</f>
        <v>0</v>
      </c>
      <c r="G40" s="67">
        <f>AOUT!$J$88</f>
        <v>0</v>
      </c>
      <c r="H40" s="68">
        <f>AOUT!$J$89</f>
        <v>0</v>
      </c>
      <c r="I40" s="69"/>
      <c r="J40" s="147">
        <f>AOUT!$J$90</f>
        <v>0</v>
      </c>
      <c r="K40" s="148">
        <f>FEVRIER!M89</f>
        <v>0</v>
      </c>
      <c r="L40" s="77"/>
    </row>
    <row r="41" spans="1:12" ht="16.5" x14ac:dyDescent="0.2">
      <c r="A41" s="77"/>
      <c r="B41" s="138" t="s">
        <v>105</v>
      </c>
      <c r="C41" s="139"/>
      <c r="D41" s="67">
        <f>SEPTEMBRE!$J$85</f>
        <v>0</v>
      </c>
      <c r="E41" s="67">
        <f>SEPTEMBRE!$J$86</f>
        <v>0</v>
      </c>
      <c r="F41" s="67">
        <f>SEPTEMBRE!$J$87</f>
        <v>0</v>
      </c>
      <c r="G41" s="67">
        <f>SEPTEMBRE!$J$88</f>
        <v>0</v>
      </c>
      <c r="H41" s="71">
        <f>SEPTEMBRE!$J$89</f>
        <v>0</v>
      </c>
      <c r="I41" s="69"/>
      <c r="J41" s="147">
        <f>SEPTEMBRE!$J$90</f>
        <v>0</v>
      </c>
      <c r="K41" s="148">
        <f>MARS!$J$85</f>
        <v>0</v>
      </c>
      <c r="L41" s="77"/>
    </row>
    <row r="42" spans="1:12" ht="16.5" x14ac:dyDescent="0.2">
      <c r="A42" s="77"/>
      <c r="B42" s="138" t="s">
        <v>106</v>
      </c>
      <c r="C42" s="139"/>
      <c r="D42" s="67">
        <f>OCTOBRE!$J$85</f>
        <v>0</v>
      </c>
      <c r="E42" s="67">
        <f>OCTOBRE!$J$86</f>
        <v>0</v>
      </c>
      <c r="F42" s="67">
        <f>OCTOBRE!$J$87</f>
        <v>0</v>
      </c>
      <c r="G42" s="67">
        <f>OCTOBRE!$J$88</f>
        <v>0</v>
      </c>
      <c r="H42" s="68">
        <f>OCTOBRE!$J$89</f>
        <v>0</v>
      </c>
      <c r="I42" s="69"/>
      <c r="J42" s="147">
        <f>OCTOBRE!$J$90</f>
        <v>0</v>
      </c>
      <c r="K42" s="148">
        <f>AVRIL!$J$85</f>
        <v>0</v>
      </c>
      <c r="L42" s="77"/>
    </row>
    <row r="43" spans="1:12" ht="16.5" x14ac:dyDescent="0.2">
      <c r="A43" s="77"/>
      <c r="B43" s="138" t="s">
        <v>107</v>
      </c>
      <c r="C43" s="139"/>
      <c r="D43" s="67">
        <f>NOVEMBRE!$J$85</f>
        <v>0</v>
      </c>
      <c r="E43" s="67">
        <f>NOVEMBRE!$J$86</f>
        <v>0</v>
      </c>
      <c r="F43" s="67">
        <f>NOVEMBRE!$J$87</f>
        <v>0</v>
      </c>
      <c r="G43" s="67">
        <f>NOVEMBRE!$J$88</f>
        <v>0</v>
      </c>
      <c r="H43" s="68">
        <f>NOVEMBRE!$J$89</f>
        <v>0</v>
      </c>
      <c r="I43" s="69"/>
      <c r="J43" s="147">
        <f>NOVEMBRE!$J$90</f>
        <v>0</v>
      </c>
      <c r="K43" s="148">
        <f>MAI!$J$85</f>
        <v>0</v>
      </c>
      <c r="L43" s="77"/>
    </row>
    <row r="44" spans="1:12" ht="17.25" thickBot="1" x14ac:dyDescent="0.25">
      <c r="A44" s="77"/>
      <c r="B44" s="138" t="s">
        <v>108</v>
      </c>
      <c r="C44" s="139"/>
      <c r="D44" s="67">
        <f>DECEMBRE!$J$85</f>
        <v>0</v>
      </c>
      <c r="E44" s="67">
        <f>DECEMBRE!$J$86</f>
        <v>0</v>
      </c>
      <c r="F44" s="67">
        <f>DECEMBRE!$J$87</f>
        <v>0</v>
      </c>
      <c r="G44" s="67">
        <f>DECEMBRE!$J$88</f>
        <v>0</v>
      </c>
      <c r="H44" s="68">
        <f>DECEMBRE!$J$89</f>
        <v>0</v>
      </c>
      <c r="I44" s="70"/>
      <c r="J44" s="147">
        <f>DECEMBRE!$J$90</f>
        <v>0</v>
      </c>
      <c r="K44" s="148">
        <f>JUIN!$J$85</f>
        <v>0</v>
      </c>
      <c r="L44" s="77"/>
    </row>
    <row r="45" spans="1:12" ht="18.75" thickBot="1" x14ac:dyDescent="0.25">
      <c r="A45" s="77"/>
      <c r="B45" s="78"/>
      <c r="C45" s="78"/>
      <c r="D45" s="78"/>
      <c r="E45" s="78"/>
      <c r="F45" s="77"/>
      <c r="G45" s="78"/>
      <c r="H45" s="77"/>
      <c r="I45" s="79" t="s">
        <v>87</v>
      </c>
      <c r="J45" s="89">
        <f>SUM(J39:K44)</f>
        <v>0</v>
      </c>
      <c r="K45" s="90"/>
      <c r="L45" s="77"/>
    </row>
    <row r="46" spans="1:12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</row>
    <row r="47" spans="1:12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</row>
    <row r="48" spans="1:12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</row>
    <row r="49" spans="1:12" s="60" customFormat="1" ht="15.75" x14ac:dyDescent="0.25">
      <c r="A49" s="24"/>
      <c r="B49" s="92" t="s">
        <v>48</v>
      </c>
      <c r="C49" s="92"/>
      <c r="D49" s="92"/>
      <c r="E49" s="92"/>
      <c r="F49" s="92"/>
      <c r="G49" s="92"/>
      <c r="H49" s="92"/>
      <c r="I49" s="92"/>
      <c r="J49" s="92"/>
      <c r="K49" s="92"/>
      <c r="L49" s="24"/>
    </row>
    <row r="50" spans="1:12" s="60" customFormat="1" ht="15.75" x14ac:dyDescent="0.2">
      <c r="A50" s="24"/>
      <c r="B50" s="93" t="s">
        <v>75</v>
      </c>
      <c r="C50" s="93"/>
      <c r="D50" s="93"/>
      <c r="E50" s="93"/>
      <c r="F50" s="93"/>
      <c r="G50" s="93"/>
      <c r="H50" s="93"/>
      <c r="I50" s="93"/>
      <c r="J50" s="93"/>
      <c r="K50" s="93"/>
      <c r="L50" s="24"/>
    </row>
    <row r="51" spans="1:12" s="60" customFormat="1" ht="15.75" x14ac:dyDescent="0.2">
      <c r="A51" s="24"/>
      <c r="B51" s="86" t="s">
        <v>76</v>
      </c>
      <c r="C51" s="86"/>
      <c r="D51" s="86"/>
      <c r="E51" s="86"/>
      <c r="F51" s="86"/>
      <c r="G51" s="86"/>
      <c r="H51" s="86"/>
      <c r="I51" s="86"/>
      <c r="J51" s="86"/>
      <c r="K51" s="86"/>
      <c r="L51" s="24"/>
    </row>
  </sheetData>
  <sheetProtection sheet="1" objects="1" scenarios="1"/>
  <mergeCells count="58">
    <mergeCell ref="E15:K15"/>
    <mergeCell ref="B6:D6"/>
    <mergeCell ref="B7:K7"/>
    <mergeCell ref="B8:K8"/>
    <mergeCell ref="E13:K13"/>
    <mergeCell ref="E14:K14"/>
    <mergeCell ref="E16:K16"/>
    <mergeCell ref="E17:K17"/>
    <mergeCell ref="B20:D20"/>
    <mergeCell ref="E20:G20"/>
    <mergeCell ref="H20:I20"/>
    <mergeCell ref="J20:K20"/>
    <mergeCell ref="J21:K21"/>
    <mergeCell ref="B24:K24"/>
    <mergeCell ref="B25:C26"/>
    <mergeCell ref="D25:E26"/>
    <mergeCell ref="F25:I25"/>
    <mergeCell ref="J25:K26"/>
    <mergeCell ref="B27:C27"/>
    <mergeCell ref="D27:E27"/>
    <mergeCell ref="J27:K27"/>
    <mergeCell ref="B28:C28"/>
    <mergeCell ref="D28:E28"/>
    <mergeCell ref="J28:K28"/>
    <mergeCell ref="B29:C29"/>
    <mergeCell ref="D29:E29"/>
    <mergeCell ref="J29:K29"/>
    <mergeCell ref="B30:C30"/>
    <mergeCell ref="D30:E30"/>
    <mergeCell ref="J30:K30"/>
    <mergeCell ref="B31:C31"/>
    <mergeCell ref="D31:E31"/>
    <mergeCell ref="J31:K31"/>
    <mergeCell ref="B32:C32"/>
    <mergeCell ref="D32:E32"/>
    <mergeCell ref="J32:K32"/>
    <mergeCell ref="B33:H33"/>
    <mergeCell ref="J33:K33"/>
    <mergeCell ref="B36:K36"/>
    <mergeCell ref="B37:C38"/>
    <mergeCell ref="D37:I37"/>
    <mergeCell ref="J37:K38"/>
    <mergeCell ref="B39:C39"/>
    <mergeCell ref="J39:K39"/>
    <mergeCell ref="B40:C40"/>
    <mergeCell ref="J40:K40"/>
    <mergeCell ref="B41:C41"/>
    <mergeCell ref="J41:K41"/>
    <mergeCell ref="J45:K45"/>
    <mergeCell ref="B49:K49"/>
    <mergeCell ref="B50:K50"/>
    <mergeCell ref="B51:K51"/>
    <mergeCell ref="B42:C42"/>
    <mergeCell ref="J42:K42"/>
    <mergeCell ref="B43:C43"/>
    <mergeCell ref="J43:K43"/>
    <mergeCell ref="B44:C44"/>
    <mergeCell ref="J44:K44"/>
  </mergeCells>
  <phoneticPr fontId="15" type="noConversion"/>
  <dataValidations count="2">
    <dataValidation type="list" allowBlank="1" showInputMessage="1" showErrorMessage="1" prompt="Sélectionnez la catégorie de votre hébergement." sqref="E20:G20" xr:uid="{CA7E3B19-F1B5-4165-992D-982EF4A8D4E4}">
      <formula1>Cat_Hébergements</formula1>
    </dataValidation>
    <dataValidation type="list" showInputMessage="1" showErrorMessage="1" prompt="Sélection de l'année" sqref="K6" xr:uid="{CEE48D10-8687-4D07-AEA2-4DD80420AB12}">
      <formula1>Années</formula1>
    </dataValidation>
  </dataValidations>
  <hyperlinks>
    <hyperlink ref="G11" r:id="rId1" xr:uid="{6AB6942F-6710-46C6-A4FA-B9C17F150FC4}"/>
    <hyperlink ref="B51" r:id="rId2" xr:uid="{953F5B7B-E761-48E7-ACF3-69018B4F83D2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84" orientation="portrait" horizontalDpi="4294967293" r:id="rId3"/>
  <headerFooter>
    <oddFooter>&amp;C&amp;"Arial,Normal"&amp;9&amp;K01+032État récapitulatif SEM2 - hébergements à tarif fixe - p&amp;P/&amp;N</oddFooter>
  </headerFooter>
  <colBreaks count="1" manualBreakCount="1">
    <brk id="12" max="1048575" man="1"/>
  </colBreaks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D6F0B-2B7F-48B1-81E3-58A306DDBDC0}">
  <sheetPr codeName="Feuil15"/>
  <dimension ref="B3:F26"/>
  <sheetViews>
    <sheetView showGridLines="0" workbookViewId="0">
      <selection activeCell="F21" sqref="F21"/>
    </sheetView>
  </sheetViews>
  <sheetFormatPr baseColWidth="10" defaultRowHeight="12.75" x14ac:dyDescent="0.2"/>
  <cols>
    <col min="1" max="1" width="11.42578125" style="1"/>
    <col min="2" max="2" width="31.28515625" style="1" bestFit="1" customWidth="1"/>
    <col min="3" max="3" width="30.140625" style="1" customWidth="1"/>
    <col min="4" max="16384" width="11.42578125" style="1"/>
  </cols>
  <sheetData>
    <row r="3" spans="2:6" ht="25.5" x14ac:dyDescent="0.2">
      <c r="B3" s="2" t="s">
        <v>0</v>
      </c>
      <c r="C3" s="3" t="s">
        <v>3</v>
      </c>
      <c r="F3" s="7" t="s">
        <v>24</v>
      </c>
    </row>
    <row r="4" spans="2:6" x14ac:dyDescent="0.2">
      <c r="B4" s="4" t="s">
        <v>4</v>
      </c>
      <c r="C4" s="5">
        <v>0.44</v>
      </c>
      <c r="F4" s="8">
        <v>2020</v>
      </c>
    </row>
    <row r="5" spans="2:6" x14ac:dyDescent="0.2">
      <c r="B5" s="4" t="s">
        <v>80</v>
      </c>
      <c r="C5" s="5">
        <v>0.44</v>
      </c>
      <c r="F5" s="8">
        <v>2021</v>
      </c>
    </row>
    <row r="6" spans="2:6" x14ac:dyDescent="0.2">
      <c r="B6" s="4" t="s">
        <v>2</v>
      </c>
      <c r="C6" s="5">
        <v>0.44</v>
      </c>
      <c r="F6" s="8">
        <v>2022</v>
      </c>
    </row>
    <row r="7" spans="2:6" x14ac:dyDescent="0.2">
      <c r="B7" s="4" t="s">
        <v>1</v>
      </c>
      <c r="C7" s="5">
        <v>0.22</v>
      </c>
      <c r="F7" s="8">
        <v>2023</v>
      </c>
    </row>
    <row r="8" spans="2:6" x14ac:dyDescent="0.2">
      <c r="B8" s="4" t="s">
        <v>5</v>
      </c>
      <c r="C8" s="5">
        <v>0.44</v>
      </c>
      <c r="F8" s="8">
        <v>2024</v>
      </c>
    </row>
    <row r="9" spans="2:6" x14ac:dyDescent="0.2">
      <c r="B9" s="4" t="s">
        <v>6</v>
      </c>
      <c r="C9" s="5">
        <v>0.44</v>
      </c>
      <c r="F9" s="8">
        <v>2025</v>
      </c>
    </row>
    <row r="10" spans="2:6" x14ac:dyDescent="0.2">
      <c r="B10" s="4" t="s">
        <v>7</v>
      </c>
      <c r="C10" s="5">
        <v>0.44</v>
      </c>
      <c r="F10" s="8">
        <v>2026</v>
      </c>
    </row>
    <row r="11" spans="2:6" x14ac:dyDescent="0.2">
      <c r="B11" s="4" t="s">
        <v>8</v>
      </c>
      <c r="C11" s="5">
        <v>0.55000000000000004</v>
      </c>
      <c r="F11" s="6"/>
    </row>
    <row r="12" spans="2:6" x14ac:dyDescent="0.2">
      <c r="B12" s="4" t="s">
        <v>9</v>
      </c>
      <c r="C12" s="5">
        <v>0.77</v>
      </c>
      <c r="F12" s="6"/>
    </row>
    <row r="13" spans="2:6" x14ac:dyDescent="0.2">
      <c r="B13" s="4" t="s">
        <v>10</v>
      </c>
      <c r="C13" s="5">
        <v>0.77</v>
      </c>
      <c r="F13" s="6"/>
    </row>
    <row r="14" spans="2:6" x14ac:dyDescent="0.2">
      <c r="B14" s="4" t="s">
        <v>17</v>
      </c>
      <c r="C14" s="5">
        <v>0.44</v>
      </c>
      <c r="F14" s="6"/>
    </row>
    <row r="15" spans="2:6" x14ac:dyDescent="0.2">
      <c r="B15" s="4" t="s">
        <v>18</v>
      </c>
      <c r="C15" s="5">
        <v>0.44</v>
      </c>
      <c r="F15" s="6"/>
    </row>
    <row r="16" spans="2:6" x14ac:dyDescent="0.2">
      <c r="B16" s="4" t="s">
        <v>19</v>
      </c>
      <c r="C16" s="5">
        <v>0.55000000000000004</v>
      </c>
      <c r="F16" s="6"/>
    </row>
    <row r="17" spans="2:6" x14ac:dyDescent="0.2">
      <c r="B17" s="4" t="s">
        <v>20</v>
      </c>
      <c r="C17" s="5">
        <v>0.77</v>
      </c>
      <c r="F17" s="6"/>
    </row>
    <row r="18" spans="2:6" x14ac:dyDescent="0.2">
      <c r="B18" s="4" t="s">
        <v>21</v>
      </c>
      <c r="C18" s="5">
        <v>0.77</v>
      </c>
      <c r="F18" s="6"/>
    </row>
    <row r="19" spans="2:6" x14ac:dyDescent="0.2">
      <c r="B19" s="4" t="s">
        <v>11</v>
      </c>
      <c r="C19" s="5">
        <v>0.77</v>
      </c>
      <c r="F19" s="6"/>
    </row>
    <row r="20" spans="2:6" x14ac:dyDescent="0.2">
      <c r="B20" s="4" t="s">
        <v>12</v>
      </c>
      <c r="C20" s="5">
        <v>0.44</v>
      </c>
      <c r="F20" s="6"/>
    </row>
    <row r="21" spans="2:6" x14ac:dyDescent="0.2">
      <c r="B21" s="4" t="s">
        <v>13</v>
      </c>
      <c r="C21" s="5">
        <v>0.44</v>
      </c>
      <c r="F21" s="6"/>
    </row>
    <row r="22" spans="2:6" x14ac:dyDescent="0.2">
      <c r="B22" s="4" t="s">
        <v>14</v>
      </c>
      <c r="C22" s="5">
        <v>0.55000000000000004</v>
      </c>
      <c r="F22" s="6"/>
    </row>
    <row r="23" spans="2:6" x14ac:dyDescent="0.2">
      <c r="B23" s="4" t="s">
        <v>15</v>
      </c>
      <c r="C23" s="5">
        <v>0.77</v>
      </c>
      <c r="F23" s="6"/>
    </row>
    <row r="24" spans="2:6" x14ac:dyDescent="0.2">
      <c r="B24" s="4" t="s">
        <v>16</v>
      </c>
      <c r="C24" s="5">
        <v>0.77</v>
      </c>
      <c r="F24" s="6"/>
    </row>
    <row r="25" spans="2:6" x14ac:dyDescent="0.2">
      <c r="B25" s="4" t="s">
        <v>22</v>
      </c>
      <c r="C25" s="5">
        <v>0.44</v>
      </c>
      <c r="F25" s="6"/>
    </row>
    <row r="26" spans="2:6" x14ac:dyDescent="0.2">
      <c r="B26" s="4" t="s">
        <v>23</v>
      </c>
      <c r="C26" s="5">
        <v>0.44</v>
      </c>
    </row>
  </sheetData>
  <sheetProtection algorithmName="SHA-512" hashValue="MrFA5AXJAdXmqVqShGJzgkbDa97gqkIiCPEihFTpmolX+fyYQzw4l6tkrc2Thmy40yVBvJftYl0OtDXkepk5RA==" saltValue="Vh+m3H7gRfFLPXpIDwTD8Q==" spinCount="100000" sheet="1" objects="1" scenarios="1" selectLockedCells="1" selectUnlockedCells="1"/>
  <phoneticPr fontId="15" type="noConversion"/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3D06D-51B5-4456-A888-02E4041F41EF}">
  <sheetPr codeName="Feuil2"/>
  <dimension ref="A2:M98"/>
  <sheetViews>
    <sheetView showGridLines="0" topLeftCell="A10" zoomScaleNormal="100" workbookViewId="0">
      <selection activeCell="C108" sqref="C108"/>
    </sheetView>
  </sheetViews>
  <sheetFormatPr baseColWidth="10" defaultColWidth="11.42578125" defaultRowHeight="12.75" x14ac:dyDescent="0.2"/>
  <cols>
    <col min="1" max="1" width="5.7109375" style="9" customWidth="1"/>
    <col min="2" max="11" width="11.7109375" style="9" customWidth="1"/>
    <col min="12" max="12" width="5.7109375" style="9" customWidth="1"/>
    <col min="13" max="16384" width="11.42578125" style="9"/>
  </cols>
  <sheetData>
    <row r="2" spans="2:11" ht="18" x14ac:dyDescent="0.2">
      <c r="E2" s="16" t="s">
        <v>25</v>
      </c>
    </row>
    <row r="3" spans="2:11" ht="20.25" x14ac:dyDescent="0.2">
      <c r="E3" s="17" t="s">
        <v>54</v>
      </c>
    </row>
    <row r="4" spans="2:11" ht="20.25" x14ac:dyDescent="0.2">
      <c r="E4" s="17" t="s">
        <v>55</v>
      </c>
    </row>
    <row r="5" spans="2:11" x14ac:dyDescent="0.2">
      <c r="E5" s="14"/>
    </row>
    <row r="6" spans="2:11" ht="24.95" customHeight="1" x14ac:dyDescent="0.2">
      <c r="B6" s="118" t="s">
        <v>26</v>
      </c>
      <c r="C6" s="118"/>
      <c r="D6" s="118"/>
      <c r="E6" s="43" t="s">
        <v>30</v>
      </c>
    </row>
    <row r="7" spans="2:11" s="15" customFormat="1" ht="15" customHeight="1" x14ac:dyDescent="0.2">
      <c r="B7" s="119" t="s">
        <v>83</v>
      </c>
      <c r="C7" s="119"/>
      <c r="D7" s="119"/>
      <c r="E7" s="119"/>
      <c r="F7" s="119"/>
      <c r="G7" s="119"/>
      <c r="H7" s="119"/>
      <c r="I7" s="119"/>
      <c r="J7" s="119"/>
      <c r="K7" s="119"/>
    </row>
    <row r="8" spans="2:11" x14ac:dyDescent="0.2">
      <c r="B8" s="117" t="s">
        <v>111</v>
      </c>
      <c r="C8" s="117"/>
      <c r="D8" s="117"/>
      <c r="E8" s="117"/>
      <c r="F8" s="117"/>
      <c r="G8" s="117"/>
      <c r="H8" s="117"/>
      <c r="I8" s="117"/>
      <c r="J8" s="117"/>
      <c r="K8" s="117"/>
    </row>
    <row r="10" spans="2:11" ht="18" x14ac:dyDescent="0.2">
      <c r="D10" s="18" t="s">
        <v>56</v>
      </c>
      <c r="E10" s="72" t="s">
        <v>57</v>
      </c>
      <c r="G10" s="18" t="s">
        <v>28</v>
      </c>
      <c r="H10" s="59"/>
    </row>
    <row r="12" spans="2:11" ht="16.5" x14ac:dyDescent="0.2">
      <c r="B12" s="116" t="s">
        <v>62</v>
      </c>
      <c r="C12" s="116"/>
      <c r="D12" s="116"/>
      <c r="E12" s="116"/>
      <c r="F12" s="116"/>
      <c r="G12" s="116"/>
      <c r="H12" s="116"/>
      <c r="I12" s="116"/>
      <c r="J12" s="116"/>
      <c r="K12" s="116"/>
    </row>
    <row r="13" spans="2:11" ht="16.5" x14ac:dyDescent="0.2">
      <c r="B13" s="120" t="s">
        <v>31</v>
      </c>
      <c r="C13" s="120"/>
      <c r="D13" s="120"/>
      <c r="E13" s="120"/>
      <c r="F13" s="120"/>
      <c r="G13" s="120"/>
      <c r="H13" s="19" t="s">
        <v>32</v>
      </c>
    </row>
    <row r="14" spans="2:11" ht="16.5" x14ac:dyDescent="0.2">
      <c r="B14" s="121" t="s">
        <v>68</v>
      </c>
      <c r="C14" s="121"/>
      <c r="D14" s="121"/>
      <c r="E14" s="121"/>
      <c r="F14" s="121"/>
      <c r="G14" s="121"/>
      <c r="H14" s="121"/>
      <c r="I14" s="121"/>
      <c r="J14" s="121"/>
      <c r="K14" s="121"/>
    </row>
    <row r="15" spans="2:11" ht="16.5" x14ac:dyDescent="0.2">
      <c r="B15" s="116" t="s">
        <v>112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2:11" ht="16.5" x14ac:dyDescent="0.2">
      <c r="B16" s="121" t="s">
        <v>69</v>
      </c>
      <c r="C16" s="121"/>
      <c r="D16" s="121"/>
      <c r="E16" s="121"/>
      <c r="F16" s="121"/>
      <c r="G16" s="121"/>
      <c r="H16" s="121"/>
      <c r="I16" s="121"/>
      <c r="J16" s="121"/>
      <c r="K16" s="121"/>
    </row>
    <row r="17" spans="2:11" ht="16.5" x14ac:dyDescent="0.2">
      <c r="B17" s="121" t="s">
        <v>70</v>
      </c>
      <c r="C17" s="121"/>
      <c r="D17" s="121"/>
      <c r="E17" s="121"/>
      <c r="F17" s="121"/>
      <c r="G17" s="121"/>
      <c r="H17" s="121"/>
      <c r="I17" s="19" t="s">
        <v>33</v>
      </c>
    </row>
    <row r="18" spans="2:11" ht="16.5" x14ac:dyDescent="0.2">
      <c r="B18" s="115" t="s">
        <v>71</v>
      </c>
      <c r="C18" s="115"/>
      <c r="D18" s="115"/>
      <c r="E18" s="13" t="s">
        <v>65</v>
      </c>
    </row>
    <row r="19" spans="2:11" ht="16.5" x14ac:dyDescent="0.2">
      <c r="B19" s="12"/>
      <c r="C19" s="12"/>
      <c r="E19" s="13" t="s">
        <v>66</v>
      </c>
    </row>
    <row r="21" spans="2:11" s="12" customFormat="1" ht="16.5" x14ac:dyDescent="0.2">
      <c r="B21" s="25" t="s">
        <v>35</v>
      </c>
      <c r="C21" s="26"/>
      <c r="D21" s="26"/>
      <c r="E21" s="99"/>
      <c r="F21" s="99"/>
      <c r="G21" s="99"/>
      <c r="H21" s="99"/>
      <c r="I21" s="99"/>
      <c r="J21" s="99"/>
      <c r="K21" s="100"/>
    </row>
    <row r="22" spans="2:11" s="12" customFormat="1" ht="16.5" x14ac:dyDescent="0.2">
      <c r="B22" s="27" t="s">
        <v>84</v>
      </c>
      <c r="C22" s="20"/>
      <c r="D22" s="20"/>
      <c r="E22" s="101"/>
      <c r="F22" s="101"/>
      <c r="G22" s="101"/>
      <c r="H22" s="101"/>
      <c r="I22" s="101"/>
      <c r="J22" s="101"/>
      <c r="K22" s="102"/>
    </row>
    <row r="23" spans="2:11" s="12" customFormat="1" ht="16.5" x14ac:dyDescent="0.2">
      <c r="B23" s="27" t="s">
        <v>34</v>
      </c>
      <c r="C23" s="20"/>
      <c r="D23" s="20"/>
      <c r="E23" s="101"/>
      <c r="F23" s="101"/>
      <c r="G23" s="101"/>
      <c r="H23" s="101"/>
      <c r="I23" s="101"/>
      <c r="J23" s="101"/>
      <c r="K23" s="102"/>
    </row>
    <row r="24" spans="2:11" ht="16.5" x14ac:dyDescent="0.2">
      <c r="B24" s="27" t="s">
        <v>85</v>
      </c>
      <c r="C24" s="21"/>
      <c r="D24" s="21"/>
      <c r="E24" s="101"/>
      <c r="F24" s="101"/>
      <c r="G24" s="101"/>
      <c r="H24" s="101"/>
      <c r="I24" s="101"/>
      <c r="J24" s="101"/>
      <c r="K24" s="102"/>
    </row>
    <row r="25" spans="2:11" ht="16.5" x14ac:dyDescent="0.2">
      <c r="B25" s="28" t="s">
        <v>86</v>
      </c>
      <c r="C25" s="29"/>
      <c r="D25" s="29"/>
      <c r="E25" s="103"/>
      <c r="F25" s="103"/>
      <c r="G25" s="103"/>
      <c r="H25" s="103"/>
      <c r="I25" s="103"/>
      <c r="J25" s="103"/>
      <c r="K25" s="104"/>
    </row>
    <row r="27" spans="2:11" x14ac:dyDescent="0.2"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2:11" s="12" customFormat="1" ht="35.1" customHeight="1" x14ac:dyDescent="0.2">
      <c r="B28" s="96" t="s">
        <v>90</v>
      </c>
      <c r="C28" s="97"/>
      <c r="D28" s="97"/>
      <c r="E28" s="107"/>
      <c r="F28" s="107"/>
      <c r="G28" s="107"/>
      <c r="H28" s="109" t="s">
        <v>113</v>
      </c>
      <c r="I28" s="109"/>
      <c r="J28" s="105">
        <f>IFERROR(VLOOKUP(E28,Données!B4:C26,2,FALSE),0)</f>
        <v>0</v>
      </c>
      <c r="K28" s="106"/>
    </row>
    <row r="29" spans="2:11" ht="13.5" x14ac:dyDescent="0.2">
      <c r="B29" s="21"/>
      <c r="C29" s="21"/>
      <c r="D29" s="21"/>
      <c r="E29" s="21"/>
      <c r="F29" s="21"/>
      <c r="G29" s="21"/>
      <c r="H29" s="21"/>
      <c r="I29" s="22"/>
      <c r="J29" s="108"/>
      <c r="K29" s="108"/>
    </row>
    <row r="30" spans="2:11" ht="18" customHeight="1" x14ac:dyDescent="0.2">
      <c r="B30" s="122" t="s">
        <v>73</v>
      </c>
      <c r="C30" s="122"/>
      <c r="D30" s="122"/>
      <c r="E30" s="122"/>
      <c r="F30" s="122"/>
      <c r="G30" s="122"/>
      <c r="H30" s="122"/>
      <c r="I30" s="122"/>
      <c r="J30" s="122"/>
      <c r="K30" s="122"/>
    </row>
    <row r="31" spans="2:11" s="76" customFormat="1" ht="18" customHeight="1" thickBot="1" x14ac:dyDescent="0.25">
      <c r="B31" s="134" t="s">
        <v>114</v>
      </c>
      <c r="C31" s="135"/>
      <c r="D31" s="135"/>
      <c r="E31" s="136"/>
      <c r="F31" s="136"/>
      <c r="G31" s="136"/>
      <c r="H31" s="136"/>
      <c r="I31" s="136"/>
      <c r="J31" s="136"/>
      <c r="K31" s="137"/>
    </row>
    <row r="32" spans="2:11" ht="12.75" customHeight="1" thickTop="1" x14ac:dyDescent="0.2">
      <c r="B32" s="111" t="s">
        <v>88</v>
      </c>
      <c r="C32" s="111" t="s">
        <v>89</v>
      </c>
      <c r="D32" s="111" t="s">
        <v>36</v>
      </c>
      <c r="E32" s="110" t="s">
        <v>37</v>
      </c>
      <c r="F32" s="110"/>
      <c r="G32" s="110"/>
      <c r="H32" s="110"/>
      <c r="I32" s="110"/>
      <c r="J32" s="113" t="s">
        <v>72</v>
      </c>
      <c r="K32" s="113"/>
    </row>
    <row r="33" spans="2:11" s="10" customFormat="1" ht="51" x14ac:dyDescent="0.2">
      <c r="B33" s="112"/>
      <c r="C33" s="112"/>
      <c r="D33" s="112"/>
      <c r="E33" s="45" t="s">
        <v>38</v>
      </c>
      <c r="F33" s="45" t="s">
        <v>115</v>
      </c>
      <c r="G33" s="45" t="s">
        <v>39</v>
      </c>
      <c r="H33" s="45" t="s">
        <v>40</v>
      </c>
      <c r="I33" s="45" t="s">
        <v>41</v>
      </c>
      <c r="J33" s="114"/>
      <c r="K33" s="114"/>
    </row>
    <row r="34" spans="2:11" s="12" customFormat="1" ht="16.5" customHeight="1" x14ac:dyDescent="0.2">
      <c r="B34" s="54"/>
      <c r="C34" s="54"/>
      <c r="D34" s="55"/>
      <c r="E34" s="55"/>
      <c r="F34" s="55"/>
      <c r="G34" s="55"/>
      <c r="H34" s="55"/>
      <c r="I34" s="55"/>
      <c r="J34" s="46"/>
      <c r="K34" s="47">
        <f>($D34*$E34)*$J$28</f>
        <v>0</v>
      </c>
    </row>
    <row r="35" spans="2:11" s="12" customFormat="1" ht="16.5" x14ac:dyDescent="0.2">
      <c r="B35" s="54"/>
      <c r="C35" s="54"/>
      <c r="D35" s="55"/>
      <c r="E35" s="55"/>
      <c r="F35" s="55"/>
      <c r="G35" s="55"/>
      <c r="H35" s="55"/>
      <c r="I35" s="55"/>
      <c r="J35" s="46"/>
      <c r="K35" s="47">
        <f t="shared" ref="K35:K73" si="0">($D35*$E35)*$J$28</f>
        <v>0</v>
      </c>
    </row>
    <row r="36" spans="2:11" s="12" customFormat="1" ht="16.5" x14ac:dyDescent="0.2">
      <c r="B36" s="54"/>
      <c r="C36" s="54"/>
      <c r="D36" s="55"/>
      <c r="E36" s="55"/>
      <c r="F36" s="55"/>
      <c r="G36" s="55"/>
      <c r="H36" s="55"/>
      <c r="I36" s="55"/>
      <c r="J36" s="46"/>
      <c r="K36" s="47">
        <f t="shared" si="0"/>
        <v>0</v>
      </c>
    </row>
    <row r="37" spans="2:11" s="12" customFormat="1" ht="16.5" x14ac:dyDescent="0.2">
      <c r="B37" s="54"/>
      <c r="C37" s="54"/>
      <c r="D37" s="55"/>
      <c r="E37" s="55"/>
      <c r="F37" s="55"/>
      <c r="G37" s="55"/>
      <c r="H37" s="55"/>
      <c r="I37" s="55"/>
      <c r="J37" s="46"/>
      <c r="K37" s="47">
        <f t="shared" si="0"/>
        <v>0</v>
      </c>
    </row>
    <row r="38" spans="2:11" s="12" customFormat="1" ht="16.5" x14ac:dyDescent="0.2">
      <c r="B38" s="54"/>
      <c r="C38" s="54"/>
      <c r="D38" s="55"/>
      <c r="E38" s="55"/>
      <c r="F38" s="55"/>
      <c r="G38" s="55"/>
      <c r="H38" s="55"/>
      <c r="I38" s="55"/>
      <c r="J38" s="46"/>
      <c r="K38" s="47">
        <f t="shared" si="0"/>
        <v>0</v>
      </c>
    </row>
    <row r="39" spans="2:11" s="12" customFormat="1" ht="16.5" x14ac:dyDescent="0.2">
      <c r="B39" s="54"/>
      <c r="C39" s="54"/>
      <c r="D39" s="55"/>
      <c r="E39" s="55"/>
      <c r="F39" s="55"/>
      <c r="G39" s="55"/>
      <c r="H39" s="55"/>
      <c r="I39" s="55"/>
      <c r="J39" s="46"/>
      <c r="K39" s="47">
        <f t="shared" si="0"/>
        <v>0</v>
      </c>
    </row>
    <row r="40" spans="2:11" s="12" customFormat="1" ht="16.5" x14ac:dyDescent="0.2">
      <c r="B40" s="54"/>
      <c r="C40" s="54"/>
      <c r="D40" s="55"/>
      <c r="E40" s="55"/>
      <c r="F40" s="55"/>
      <c r="G40" s="55"/>
      <c r="H40" s="55"/>
      <c r="I40" s="55"/>
      <c r="J40" s="46"/>
      <c r="K40" s="47">
        <f t="shared" si="0"/>
        <v>0</v>
      </c>
    </row>
    <row r="41" spans="2:11" s="12" customFormat="1" ht="16.5" x14ac:dyDescent="0.2">
      <c r="B41" s="54"/>
      <c r="C41" s="54"/>
      <c r="D41" s="55"/>
      <c r="E41" s="55"/>
      <c r="F41" s="55"/>
      <c r="G41" s="55"/>
      <c r="H41" s="55"/>
      <c r="I41" s="55"/>
      <c r="J41" s="46"/>
      <c r="K41" s="47">
        <f t="shared" si="0"/>
        <v>0</v>
      </c>
    </row>
    <row r="42" spans="2:11" s="12" customFormat="1" ht="16.5" x14ac:dyDescent="0.2">
      <c r="B42" s="54"/>
      <c r="C42" s="54"/>
      <c r="D42" s="55"/>
      <c r="E42" s="55"/>
      <c r="F42" s="55"/>
      <c r="G42" s="55"/>
      <c r="H42" s="55"/>
      <c r="I42" s="55"/>
      <c r="J42" s="46"/>
      <c r="K42" s="47">
        <f t="shared" si="0"/>
        <v>0</v>
      </c>
    </row>
    <row r="43" spans="2:11" s="12" customFormat="1" ht="16.5" x14ac:dyDescent="0.2">
      <c r="B43" s="54"/>
      <c r="C43" s="54"/>
      <c r="D43" s="55"/>
      <c r="E43" s="55"/>
      <c r="F43" s="55"/>
      <c r="G43" s="55"/>
      <c r="H43" s="55"/>
      <c r="I43" s="55"/>
      <c r="J43" s="46"/>
      <c r="K43" s="47">
        <f t="shared" si="0"/>
        <v>0</v>
      </c>
    </row>
    <row r="44" spans="2:11" s="12" customFormat="1" ht="16.5" x14ac:dyDescent="0.2">
      <c r="B44" s="54"/>
      <c r="C44" s="54"/>
      <c r="D44" s="55"/>
      <c r="E44" s="55"/>
      <c r="F44" s="55"/>
      <c r="G44" s="55"/>
      <c r="H44" s="55"/>
      <c r="I44" s="55"/>
      <c r="J44" s="46"/>
      <c r="K44" s="47">
        <f t="shared" si="0"/>
        <v>0</v>
      </c>
    </row>
    <row r="45" spans="2:11" s="12" customFormat="1" ht="16.5" x14ac:dyDescent="0.2">
      <c r="B45" s="54"/>
      <c r="C45" s="54"/>
      <c r="D45" s="55"/>
      <c r="E45" s="55"/>
      <c r="F45" s="55"/>
      <c r="G45" s="55"/>
      <c r="H45" s="55"/>
      <c r="I45" s="55"/>
      <c r="J45" s="46"/>
      <c r="K45" s="47">
        <f t="shared" si="0"/>
        <v>0</v>
      </c>
    </row>
    <row r="46" spans="2:11" s="12" customFormat="1" ht="16.5" x14ac:dyDescent="0.2">
      <c r="B46" s="54"/>
      <c r="C46" s="54"/>
      <c r="D46" s="55"/>
      <c r="E46" s="55"/>
      <c r="F46" s="55"/>
      <c r="G46" s="55"/>
      <c r="H46" s="55"/>
      <c r="I46" s="55"/>
      <c r="J46" s="46"/>
      <c r="K46" s="47">
        <f t="shared" si="0"/>
        <v>0</v>
      </c>
    </row>
    <row r="47" spans="2:11" s="12" customFormat="1" ht="16.5" x14ac:dyDescent="0.2">
      <c r="B47" s="54"/>
      <c r="C47" s="54"/>
      <c r="D47" s="55"/>
      <c r="E47" s="55"/>
      <c r="F47" s="55"/>
      <c r="G47" s="55"/>
      <c r="H47" s="55"/>
      <c r="I47" s="55"/>
      <c r="J47" s="46"/>
      <c r="K47" s="47">
        <f t="shared" si="0"/>
        <v>0</v>
      </c>
    </row>
    <row r="48" spans="2:11" s="12" customFormat="1" ht="16.5" x14ac:dyDescent="0.2">
      <c r="B48" s="54"/>
      <c r="C48" s="54"/>
      <c r="D48" s="55"/>
      <c r="E48" s="55"/>
      <c r="F48" s="55"/>
      <c r="G48" s="55"/>
      <c r="H48" s="55"/>
      <c r="I48" s="55"/>
      <c r="J48" s="46"/>
      <c r="K48" s="47">
        <f t="shared" si="0"/>
        <v>0</v>
      </c>
    </row>
    <row r="49" spans="2:11" s="12" customFormat="1" ht="16.5" x14ac:dyDescent="0.2">
      <c r="B49" s="54"/>
      <c r="C49" s="54"/>
      <c r="D49" s="55"/>
      <c r="E49" s="55"/>
      <c r="F49" s="55"/>
      <c r="G49" s="55"/>
      <c r="H49" s="55"/>
      <c r="I49" s="55"/>
      <c r="J49" s="46"/>
      <c r="K49" s="47">
        <f t="shared" si="0"/>
        <v>0</v>
      </c>
    </row>
    <row r="50" spans="2:11" s="12" customFormat="1" ht="16.5" x14ac:dyDescent="0.2">
      <c r="B50" s="54"/>
      <c r="C50" s="54"/>
      <c r="D50" s="55"/>
      <c r="E50" s="55"/>
      <c r="F50" s="55"/>
      <c r="G50" s="55"/>
      <c r="H50" s="55"/>
      <c r="I50" s="55"/>
      <c r="J50" s="46"/>
      <c r="K50" s="47">
        <f t="shared" si="0"/>
        <v>0</v>
      </c>
    </row>
    <row r="51" spans="2:11" s="12" customFormat="1" ht="16.5" x14ac:dyDescent="0.2">
      <c r="B51" s="54"/>
      <c r="C51" s="54"/>
      <c r="D51" s="55"/>
      <c r="E51" s="55"/>
      <c r="F51" s="55"/>
      <c r="G51" s="55"/>
      <c r="H51" s="55"/>
      <c r="I51" s="55"/>
      <c r="J51" s="46"/>
      <c r="K51" s="47">
        <f t="shared" si="0"/>
        <v>0</v>
      </c>
    </row>
    <row r="52" spans="2:11" s="12" customFormat="1" ht="16.5" x14ac:dyDescent="0.2">
      <c r="B52" s="54"/>
      <c r="C52" s="54"/>
      <c r="D52" s="55"/>
      <c r="E52" s="55"/>
      <c r="F52" s="55"/>
      <c r="G52" s="55"/>
      <c r="H52" s="55"/>
      <c r="I52" s="55"/>
      <c r="J52" s="46"/>
      <c r="K52" s="47">
        <f t="shared" si="0"/>
        <v>0</v>
      </c>
    </row>
    <row r="53" spans="2:11" s="12" customFormat="1" ht="16.5" x14ac:dyDescent="0.2">
      <c r="B53" s="54"/>
      <c r="C53" s="54"/>
      <c r="D53" s="55"/>
      <c r="E53" s="55"/>
      <c r="F53" s="55"/>
      <c r="G53" s="55"/>
      <c r="H53" s="55"/>
      <c r="I53" s="55"/>
      <c r="J53" s="46"/>
      <c r="K53" s="47">
        <f t="shared" si="0"/>
        <v>0</v>
      </c>
    </row>
    <row r="54" spans="2:11" s="12" customFormat="1" ht="16.5" x14ac:dyDescent="0.2">
      <c r="B54" s="54"/>
      <c r="C54" s="54"/>
      <c r="D54" s="55"/>
      <c r="E54" s="55"/>
      <c r="F54" s="55"/>
      <c r="G54" s="55"/>
      <c r="H54" s="55"/>
      <c r="I54" s="55"/>
      <c r="J54" s="46"/>
      <c r="K54" s="47">
        <f t="shared" si="0"/>
        <v>0</v>
      </c>
    </row>
    <row r="55" spans="2:11" s="12" customFormat="1" ht="16.5" x14ac:dyDescent="0.2">
      <c r="B55" s="54"/>
      <c r="C55" s="54"/>
      <c r="D55" s="55"/>
      <c r="E55" s="55"/>
      <c r="F55" s="55"/>
      <c r="G55" s="55"/>
      <c r="H55" s="55"/>
      <c r="I55" s="55"/>
      <c r="J55" s="46"/>
      <c r="K55" s="47">
        <f t="shared" si="0"/>
        <v>0</v>
      </c>
    </row>
    <row r="56" spans="2:11" s="12" customFormat="1" ht="16.5" x14ac:dyDescent="0.2">
      <c r="B56" s="54"/>
      <c r="C56" s="54"/>
      <c r="D56" s="55"/>
      <c r="E56" s="55"/>
      <c r="F56" s="55"/>
      <c r="G56" s="55"/>
      <c r="H56" s="55"/>
      <c r="I56" s="55"/>
      <c r="J56" s="46"/>
      <c r="K56" s="47">
        <f t="shared" si="0"/>
        <v>0</v>
      </c>
    </row>
    <row r="57" spans="2:11" s="12" customFormat="1" ht="16.5" x14ac:dyDescent="0.2">
      <c r="B57" s="54"/>
      <c r="C57" s="54"/>
      <c r="D57" s="55"/>
      <c r="E57" s="55"/>
      <c r="F57" s="55"/>
      <c r="G57" s="55"/>
      <c r="H57" s="55"/>
      <c r="I57" s="55"/>
      <c r="J57" s="46"/>
      <c r="K57" s="47">
        <f t="shared" si="0"/>
        <v>0</v>
      </c>
    </row>
    <row r="58" spans="2:11" s="12" customFormat="1" ht="16.5" x14ac:dyDescent="0.2">
      <c r="B58" s="54"/>
      <c r="C58" s="54"/>
      <c r="D58" s="55"/>
      <c r="E58" s="55"/>
      <c r="F58" s="55"/>
      <c r="G58" s="55"/>
      <c r="H58" s="55"/>
      <c r="I58" s="55"/>
      <c r="J58" s="46"/>
      <c r="K58" s="47">
        <f t="shared" si="0"/>
        <v>0</v>
      </c>
    </row>
    <row r="59" spans="2:11" s="12" customFormat="1" ht="16.5" x14ac:dyDescent="0.2">
      <c r="B59" s="54"/>
      <c r="C59" s="54"/>
      <c r="D59" s="55"/>
      <c r="E59" s="55"/>
      <c r="F59" s="55"/>
      <c r="G59" s="55"/>
      <c r="H59" s="55"/>
      <c r="I59" s="55"/>
      <c r="J59" s="46"/>
      <c r="K59" s="47">
        <f t="shared" si="0"/>
        <v>0</v>
      </c>
    </row>
    <row r="60" spans="2:11" s="12" customFormat="1" ht="16.5" x14ac:dyDescent="0.2">
      <c r="B60" s="54"/>
      <c r="C60" s="54"/>
      <c r="D60" s="55"/>
      <c r="E60" s="55"/>
      <c r="F60" s="55"/>
      <c r="G60" s="55"/>
      <c r="H60" s="55"/>
      <c r="I60" s="55"/>
      <c r="J60" s="46"/>
      <c r="K60" s="47">
        <f t="shared" si="0"/>
        <v>0</v>
      </c>
    </row>
    <row r="61" spans="2:11" s="12" customFormat="1" ht="16.5" x14ac:dyDescent="0.2">
      <c r="B61" s="54"/>
      <c r="C61" s="54"/>
      <c r="D61" s="55"/>
      <c r="E61" s="55"/>
      <c r="F61" s="55"/>
      <c r="G61" s="55"/>
      <c r="H61" s="55"/>
      <c r="I61" s="55"/>
      <c r="J61" s="46"/>
      <c r="K61" s="47">
        <f>($D61*$E61)*$J$28</f>
        <v>0</v>
      </c>
    </row>
    <row r="62" spans="2:11" s="12" customFormat="1" ht="16.5" x14ac:dyDescent="0.2">
      <c r="B62" s="54"/>
      <c r="C62" s="54"/>
      <c r="D62" s="55"/>
      <c r="E62" s="55"/>
      <c r="F62" s="55"/>
      <c r="G62" s="55"/>
      <c r="H62" s="55"/>
      <c r="I62" s="55"/>
      <c r="J62" s="46"/>
      <c r="K62" s="47">
        <f t="shared" si="0"/>
        <v>0</v>
      </c>
    </row>
    <row r="63" spans="2:11" s="12" customFormat="1" ht="16.5" x14ac:dyDescent="0.2">
      <c r="B63" s="54"/>
      <c r="C63" s="54"/>
      <c r="D63" s="55"/>
      <c r="E63" s="55"/>
      <c r="F63" s="55"/>
      <c r="G63" s="55"/>
      <c r="H63" s="55"/>
      <c r="I63" s="55"/>
      <c r="J63" s="46"/>
      <c r="K63" s="47">
        <f t="shared" si="0"/>
        <v>0</v>
      </c>
    </row>
    <row r="64" spans="2:11" s="12" customFormat="1" ht="16.5" x14ac:dyDescent="0.2">
      <c r="B64" s="54"/>
      <c r="C64" s="54"/>
      <c r="D64" s="55"/>
      <c r="E64" s="55"/>
      <c r="F64" s="55"/>
      <c r="G64" s="55"/>
      <c r="H64" s="55"/>
      <c r="I64" s="55"/>
      <c r="J64" s="46"/>
      <c r="K64" s="47">
        <f t="shared" si="0"/>
        <v>0</v>
      </c>
    </row>
    <row r="65" spans="2:11" s="12" customFormat="1" ht="16.5" x14ac:dyDescent="0.2">
      <c r="B65" s="54"/>
      <c r="C65" s="54"/>
      <c r="D65" s="55"/>
      <c r="E65" s="55"/>
      <c r="F65" s="55"/>
      <c r="G65" s="55"/>
      <c r="H65" s="55"/>
      <c r="I65" s="55"/>
      <c r="J65" s="46"/>
      <c r="K65" s="47">
        <f t="shared" si="0"/>
        <v>0</v>
      </c>
    </row>
    <row r="66" spans="2:11" s="12" customFormat="1" ht="16.5" x14ac:dyDescent="0.2">
      <c r="B66" s="54"/>
      <c r="C66" s="54"/>
      <c r="D66" s="55"/>
      <c r="E66" s="55"/>
      <c r="F66" s="55"/>
      <c r="G66" s="55"/>
      <c r="H66" s="55"/>
      <c r="I66" s="55"/>
      <c r="J66" s="46"/>
      <c r="K66" s="47">
        <f t="shared" si="0"/>
        <v>0</v>
      </c>
    </row>
    <row r="67" spans="2:11" s="12" customFormat="1" ht="16.5" x14ac:dyDescent="0.2">
      <c r="B67" s="54"/>
      <c r="C67" s="54"/>
      <c r="D67" s="55"/>
      <c r="E67" s="55"/>
      <c r="F67" s="55"/>
      <c r="G67" s="55"/>
      <c r="H67" s="55"/>
      <c r="I67" s="55"/>
      <c r="J67" s="46"/>
      <c r="K67" s="47">
        <f t="shared" si="0"/>
        <v>0</v>
      </c>
    </row>
    <row r="68" spans="2:11" s="12" customFormat="1" ht="16.5" x14ac:dyDescent="0.2">
      <c r="B68" s="54"/>
      <c r="C68" s="54"/>
      <c r="D68" s="55"/>
      <c r="E68" s="55"/>
      <c r="F68" s="55"/>
      <c r="G68" s="55"/>
      <c r="H68" s="55"/>
      <c r="I68" s="55"/>
      <c r="J68" s="46"/>
      <c r="K68" s="47">
        <f t="shared" si="0"/>
        <v>0</v>
      </c>
    </row>
    <row r="69" spans="2:11" s="12" customFormat="1" ht="16.5" x14ac:dyDescent="0.2">
      <c r="B69" s="54"/>
      <c r="C69" s="54"/>
      <c r="D69" s="55"/>
      <c r="E69" s="55"/>
      <c r="F69" s="55"/>
      <c r="G69" s="55"/>
      <c r="H69" s="55"/>
      <c r="I69" s="55"/>
      <c r="J69" s="46"/>
      <c r="K69" s="47">
        <f t="shared" si="0"/>
        <v>0</v>
      </c>
    </row>
    <row r="70" spans="2:11" s="12" customFormat="1" ht="16.5" x14ac:dyDescent="0.2">
      <c r="B70" s="54"/>
      <c r="C70" s="54"/>
      <c r="D70" s="55"/>
      <c r="E70" s="55"/>
      <c r="F70" s="55"/>
      <c r="G70" s="55"/>
      <c r="H70" s="55"/>
      <c r="I70" s="55"/>
      <c r="J70" s="46"/>
      <c r="K70" s="47">
        <f t="shared" si="0"/>
        <v>0</v>
      </c>
    </row>
    <row r="71" spans="2:11" s="12" customFormat="1" ht="16.5" x14ac:dyDescent="0.2">
      <c r="B71" s="54"/>
      <c r="C71" s="54"/>
      <c r="D71" s="55"/>
      <c r="E71" s="55"/>
      <c r="F71" s="55"/>
      <c r="G71" s="55"/>
      <c r="H71" s="55"/>
      <c r="I71" s="55"/>
      <c r="J71" s="46"/>
      <c r="K71" s="47">
        <f t="shared" si="0"/>
        <v>0</v>
      </c>
    </row>
    <row r="72" spans="2:11" s="12" customFormat="1" ht="16.5" x14ac:dyDescent="0.2">
      <c r="B72" s="54"/>
      <c r="C72" s="54"/>
      <c r="D72" s="55"/>
      <c r="E72" s="55"/>
      <c r="F72" s="55"/>
      <c r="G72" s="55"/>
      <c r="H72" s="55"/>
      <c r="I72" s="55"/>
      <c r="J72" s="46"/>
      <c r="K72" s="47">
        <f t="shared" si="0"/>
        <v>0</v>
      </c>
    </row>
    <row r="73" spans="2:11" s="12" customFormat="1" ht="17.25" thickBot="1" x14ac:dyDescent="0.25">
      <c r="B73" s="54"/>
      <c r="C73" s="54"/>
      <c r="D73" s="55"/>
      <c r="E73" s="55"/>
      <c r="F73" s="55"/>
      <c r="G73" s="55"/>
      <c r="H73" s="55"/>
      <c r="I73" s="56"/>
      <c r="J73" s="48"/>
      <c r="K73" s="49">
        <f t="shared" si="0"/>
        <v>0</v>
      </c>
    </row>
    <row r="74" spans="2:11" ht="30" customHeight="1" thickBot="1" x14ac:dyDescent="0.25">
      <c r="B74" s="98" t="s">
        <v>67</v>
      </c>
      <c r="C74" s="98"/>
      <c r="D74" s="98"/>
      <c r="E74" s="98"/>
      <c r="F74" s="98"/>
      <c r="G74" s="98"/>
      <c r="H74" s="98"/>
      <c r="I74" s="50" t="s">
        <v>42</v>
      </c>
      <c r="J74" s="51"/>
      <c r="K74" s="52">
        <f>SUM(K34:K73)</f>
        <v>0</v>
      </c>
    </row>
    <row r="75" spans="2:11" x14ac:dyDescent="0.2">
      <c r="B75" s="11"/>
    </row>
    <row r="76" spans="2:11" ht="16.5" x14ac:dyDescent="0.2">
      <c r="B76" s="11"/>
      <c r="I76" s="31"/>
      <c r="K76" s="31"/>
    </row>
    <row r="77" spans="2:11" ht="16.5" x14ac:dyDescent="0.3">
      <c r="B77" s="42" t="s">
        <v>79</v>
      </c>
      <c r="C77" s="36"/>
      <c r="D77" s="37"/>
      <c r="E77" s="126" t="s">
        <v>43</v>
      </c>
      <c r="F77" s="127" t="s">
        <v>116</v>
      </c>
      <c r="G77" s="127"/>
      <c r="H77" s="127"/>
      <c r="I77" s="127"/>
      <c r="J77" s="128" t="s">
        <v>47</v>
      </c>
      <c r="K77" s="129"/>
    </row>
    <row r="78" spans="2:11" ht="25.5" x14ac:dyDescent="0.2">
      <c r="B78" s="41" t="s">
        <v>81</v>
      </c>
      <c r="C78" s="40"/>
      <c r="D78" s="40"/>
      <c r="E78" s="111"/>
      <c r="F78" s="45" t="s">
        <v>77</v>
      </c>
      <c r="G78" s="45" t="s">
        <v>45</v>
      </c>
      <c r="H78" s="45" t="s">
        <v>46</v>
      </c>
      <c r="I78" s="45" t="s">
        <v>78</v>
      </c>
      <c r="J78" s="130"/>
      <c r="K78" s="131"/>
    </row>
    <row r="79" spans="2:11" ht="30" customHeight="1" x14ac:dyDescent="0.2">
      <c r="B79" s="38" t="str">
        <f>E10</f>
        <v>FÉVRIER</v>
      </c>
      <c r="C79" s="39">
        <f>H10</f>
        <v>0</v>
      </c>
      <c r="D79" s="37"/>
      <c r="E79" s="53">
        <f>SUMPRODUCT($D$34:$D$73,$E$34:$E$73)</f>
        <v>0</v>
      </c>
      <c r="F79" s="53">
        <f>SUMPRODUCT($D$34:$D$73,$F$34:$F$73)</f>
        <v>0</v>
      </c>
      <c r="G79" s="53">
        <f>SUMPRODUCT($D$34:$D$73,$G$34:$G$73)</f>
        <v>0</v>
      </c>
      <c r="H79" s="53">
        <f>SUMPRODUCT($D$34:$D$73,$H$34:$H$73)</f>
        <v>0</v>
      </c>
      <c r="I79" s="53">
        <f>SUMPRODUCT($D$34:$D$73,$I$34:$I$73)</f>
        <v>0</v>
      </c>
      <c r="J79" s="132">
        <f>$K$74</f>
        <v>0</v>
      </c>
      <c r="K79" s="133"/>
    </row>
    <row r="80" spans="2:11" x14ac:dyDescent="0.2">
      <c r="B80" s="11"/>
    </row>
    <row r="83" spans="1:13" ht="18" customHeight="1" x14ac:dyDescent="0.2">
      <c r="B83" s="123" t="s">
        <v>74</v>
      </c>
      <c r="C83" s="123"/>
      <c r="D83" s="123"/>
      <c r="E83" s="123"/>
      <c r="F83" s="123"/>
      <c r="G83" s="123"/>
      <c r="H83" s="123"/>
      <c r="I83" s="123"/>
      <c r="J83" s="123"/>
      <c r="K83" s="123"/>
    </row>
    <row r="84" spans="1:13" ht="16.5" x14ac:dyDescent="0.2">
      <c r="B84" s="32" t="s">
        <v>49</v>
      </c>
      <c r="C84" s="33"/>
      <c r="D84" s="34"/>
      <c r="E84" s="34"/>
      <c r="F84" s="34"/>
      <c r="G84" s="33"/>
      <c r="H84" s="34"/>
      <c r="I84" s="33"/>
      <c r="J84" s="124" t="s">
        <v>64</v>
      </c>
      <c r="K84" s="125"/>
    </row>
    <row r="85" spans="1:13" ht="16.5" x14ac:dyDescent="0.2">
      <c r="B85" s="35" t="s">
        <v>50</v>
      </c>
      <c r="C85" s="33"/>
      <c r="D85" s="34"/>
      <c r="E85" s="34"/>
      <c r="F85" s="34"/>
      <c r="G85" s="34"/>
      <c r="H85" s="34"/>
      <c r="I85" s="33"/>
      <c r="J85" s="87"/>
      <c r="K85" s="88"/>
      <c r="M85" s="63"/>
    </row>
    <row r="86" spans="1:13" ht="16.5" x14ac:dyDescent="0.2">
      <c r="B86" s="35" t="s">
        <v>51</v>
      </c>
      <c r="C86" s="33"/>
      <c r="D86" s="34"/>
      <c r="E86" s="34"/>
      <c r="F86" s="34"/>
      <c r="G86" s="34"/>
      <c r="H86" s="34"/>
      <c r="I86" s="33"/>
      <c r="J86" s="87"/>
      <c r="K86" s="88"/>
      <c r="M86" s="63"/>
    </row>
    <row r="87" spans="1:13" ht="16.5" x14ac:dyDescent="0.2">
      <c r="B87" s="35" t="s">
        <v>52</v>
      </c>
      <c r="C87" s="33"/>
      <c r="D87" s="34"/>
      <c r="E87" s="34"/>
      <c r="F87" s="34"/>
      <c r="G87" s="34"/>
      <c r="H87" s="34"/>
      <c r="I87" s="33"/>
      <c r="J87" s="87"/>
      <c r="K87" s="88"/>
      <c r="M87" s="63"/>
    </row>
    <row r="88" spans="1:13" ht="16.5" x14ac:dyDescent="0.2">
      <c r="B88" s="35" t="s">
        <v>53</v>
      </c>
      <c r="C88" s="33"/>
      <c r="D88" s="34"/>
      <c r="E88" s="34"/>
      <c r="F88" s="34"/>
      <c r="G88" s="34"/>
      <c r="H88" s="34"/>
      <c r="I88" s="33"/>
      <c r="J88" s="87"/>
      <c r="K88" s="88"/>
      <c r="M88" s="63"/>
    </row>
    <row r="89" spans="1:13" ht="17.25" thickBot="1" x14ac:dyDescent="0.25">
      <c r="B89" s="35" t="s">
        <v>102</v>
      </c>
      <c r="C89" s="94"/>
      <c r="D89" s="94"/>
      <c r="E89" s="94"/>
      <c r="F89" s="94"/>
      <c r="G89" s="94"/>
      <c r="H89" s="94"/>
      <c r="I89" s="95"/>
      <c r="J89" s="87"/>
      <c r="K89" s="88"/>
      <c r="M89" s="63"/>
    </row>
    <row r="90" spans="1:13" ht="18.75" thickBot="1" x14ac:dyDescent="0.25">
      <c r="B90" s="12"/>
      <c r="C90" s="12"/>
      <c r="D90" s="12"/>
      <c r="E90" s="12"/>
      <c r="G90" s="12"/>
      <c r="I90" s="44" t="s">
        <v>87</v>
      </c>
      <c r="J90" s="89">
        <f>SUM(J85:K89)</f>
        <v>0</v>
      </c>
      <c r="K90" s="90"/>
    </row>
    <row r="94" spans="1:13" ht="33" customHeight="1" x14ac:dyDescent="0.3">
      <c r="B94" s="91" t="s">
        <v>82</v>
      </c>
      <c r="C94" s="91"/>
      <c r="D94" s="91"/>
      <c r="E94" s="91"/>
      <c r="F94" s="91"/>
      <c r="G94" s="91"/>
      <c r="H94" s="91"/>
      <c r="I94" s="91"/>
      <c r="J94" s="91"/>
      <c r="K94" s="91"/>
    </row>
    <row r="96" spans="1:13" ht="20.100000000000001" customHeight="1" x14ac:dyDescent="0.25">
      <c r="A96" s="24"/>
      <c r="B96" s="92" t="s">
        <v>48</v>
      </c>
      <c r="C96" s="92"/>
      <c r="D96" s="92"/>
      <c r="E96" s="92"/>
      <c r="F96" s="92"/>
      <c r="G96" s="92"/>
      <c r="H96" s="92"/>
      <c r="I96" s="92"/>
      <c r="J96" s="92"/>
      <c r="K96" s="92"/>
      <c r="L96" s="24"/>
    </row>
    <row r="97" spans="1:12" ht="20.100000000000001" customHeight="1" x14ac:dyDescent="0.2">
      <c r="A97" s="24"/>
      <c r="B97" s="93" t="s">
        <v>75</v>
      </c>
      <c r="C97" s="93"/>
      <c r="D97" s="93"/>
      <c r="E97" s="93"/>
      <c r="F97" s="93"/>
      <c r="G97" s="93"/>
      <c r="H97" s="93"/>
      <c r="I97" s="93"/>
      <c r="J97" s="93"/>
      <c r="K97" s="93"/>
      <c r="L97" s="24"/>
    </row>
    <row r="98" spans="1:12" ht="20.100000000000001" customHeight="1" x14ac:dyDescent="0.2">
      <c r="A98" s="24"/>
      <c r="B98" s="86" t="s">
        <v>76</v>
      </c>
      <c r="C98" s="86"/>
      <c r="D98" s="86"/>
      <c r="E98" s="86"/>
      <c r="F98" s="86"/>
      <c r="G98" s="86"/>
      <c r="H98" s="86"/>
      <c r="I98" s="86"/>
      <c r="J98" s="86"/>
      <c r="K98" s="86"/>
      <c r="L98" s="24"/>
    </row>
  </sheetData>
  <sheetProtection sheet="1" objects="1" scenarios="1"/>
  <mergeCells count="46">
    <mergeCell ref="J90:K90"/>
    <mergeCell ref="B94:K94"/>
    <mergeCell ref="B96:K96"/>
    <mergeCell ref="B97:K97"/>
    <mergeCell ref="B98:K98"/>
    <mergeCell ref="C89:I89"/>
    <mergeCell ref="J89:K89"/>
    <mergeCell ref="B74:H74"/>
    <mergeCell ref="E77:E78"/>
    <mergeCell ref="F77:I77"/>
    <mergeCell ref="J77:K78"/>
    <mergeCell ref="J79:K79"/>
    <mergeCell ref="B83:K83"/>
    <mergeCell ref="J84:K84"/>
    <mergeCell ref="J85:K85"/>
    <mergeCell ref="J86:K86"/>
    <mergeCell ref="J87:K87"/>
    <mergeCell ref="J88:K88"/>
    <mergeCell ref="J29:K29"/>
    <mergeCell ref="B30:K30"/>
    <mergeCell ref="B32:B33"/>
    <mergeCell ref="C32:C33"/>
    <mergeCell ref="D32:D33"/>
    <mergeCell ref="E32:I32"/>
    <mergeCell ref="J32:K33"/>
    <mergeCell ref="B31:D31"/>
    <mergeCell ref="E31:K31"/>
    <mergeCell ref="E23:K23"/>
    <mergeCell ref="E24:K24"/>
    <mergeCell ref="E25:K25"/>
    <mergeCell ref="B28:D28"/>
    <mergeCell ref="E28:G28"/>
    <mergeCell ref="H28:I28"/>
    <mergeCell ref="J28:K28"/>
    <mergeCell ref="E22:K22"/>
    <mergeCell ref="B6:D6"/>
    <mergeCell ref="B7:K7"/>
    <mergeCell ref="B8:K8"/>
    <mergeCell ref="B12:K12"/>
    <mergeCell ref="B13:G13"/>
    <mergeCell ref="B14:K14"/>
    <mergeCell ref="B15:K15"/>
    <mergeCell ref="B16:K16"/>
    <mergeCell ref="B17:H17"/>
    <mergeCell ref="B18:D18"/>
    <mergeCell ref="E21:K21"/>
  </mergeCells>
  <dataValidations count="3">
    <dataValidation type="list" allowBlank="1" showInputMessage="1" showErrorMessage="1" prompt="Sélectionnez la catégorie de votre hébergement." sqref="E28:G28" xr:uid="{680D940E-55FA-41A0-B92B-8C84CBFDBF1E}">
      <formula1>Cat_Hébergements</formula1>
    </dataValidation>
    <dataValidation showInputMessage="1" showErrorMessage="1" prompt="Sélection du mois" sqref="E10" xr:uid="{D681F8B0-5830-47D8-A22B-0A658F2AC10D}"/>
    <dataValidation type="list" showInputMessage="1" showErrorMessage="1" prompt="Sélection de l'année" sqref="H10" xr:uid="{274DE7E2-DABE-409D-B175-67A11C1A67F4}">
      <formula1>Années</formula1>
    </dataValidation>
  </dataValidations>
  <hyperlinks>
    <hyperlink ref="H13" r:id="rId1" xr:uid="{C0EFA2E4-1A4C-4DD2-8E76-9542B41D4465}"/>
    <hyperlink ref="I17" r:id="rId2" xr:uid="{FD755586-6493-405F-8611-D7DFB5E30548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84" orientation="portrait" horizontalDpi="4294967293" r:id="rId3"/>
  <headerFooter>
    <oddFooter>&amp;C&amp;"Arial,Normal"&amp;9&amp;K01+034Registre du Logeur - hébergements à tarif fixe - p&amp;P/&amp;N</oddFooter>
  </headerFooter>
  <colBreaks count="1" manualBreakCount="1">
    <brk id="12" max="1048575" man="1"/>
  </col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0D14-A9C8-424D-8F39-C58DB073BE7F}">
  <sheetPr codeName="Feuil3"/>
  <dimension ref="A2:M98"/>
  <sheetViews>
    <sheetView showGridLines="0" topLeftCell="A70" zoomScaleNormal="100" workbookViewId="0">
      <selection activeCell="C108" sqref="C108"/>
    </sheetView>
  </sheetViews>
  <sheetFormatPr baseColWidth="10" defaultColWidth="11.42578125" defaultRowHeight="12.75" x14ac:dyDescent="0.2"/>
  <cols>
    <col min="1" max="1" width="5.7109375" style="9" customWidth="1"/>
    <col min="2" max="11" width="11.7109375" style="9" customWidth="1"/>
    <col min="12" max="12" width="5.7109375" style="9" customWidth="1"/>
    <col min="13" max="16384" width="11.42578125" style="9"/>
  </cols>
  <sheetData>
    <row r="2" spans="2:11" ht="18" x14ac:dyDescent="0.2">
      <c r="E2" s="16" t="s">
        <v>25</v>
      </c>
    </row>
    <row r="3" spans="2:11" ht="20.25" x14ac:dyDescent="0.2">
      <c r="E3" s="17" t="s">
        <v>54</v>
      </c>
    </row>
    <row r="4" spans="2:11" ht="20.25" x14ac:dyDescent="0.2">
      <c r="E4" s="17" t="s">
        <v>55</v>
      </c>
    </row>
    <row r="5" spans="2:11" x14ac:dyDescent="0.2">
      <c r="E5" s="14"/>
    </row>
    <row r="6" spans="2:11" ht="24.95" customHeight="1" x14ac:dyDescent="0.2">
      <c r="B6" s="118" t="s">
        <v>26</v>
      </c>
      <c r="C6" s="118"/>
      <c r="D6" s="118"/>
      <c r="E6" s="43" t="s">
        <v>30</v>
      </c>
    </row>
    <row r="7" spans="2:11" s="15" customFormat="1" ht="15" customHeight="1" x14ac:dyDescent="0.2">
      <c r="B7" s="119" t="s">
        <v>83</v>
      </c>
      <c r="C7" s="119"/>
      <c r="D7" s="119"/>
      <c r="E7" s="119"/>
      <c r="F7" s="119"/>
      <c r="G7" s="119"/>
      <c r="H7" s="119"/>
      <c r="I7" s="119"/>
      <c r="J7" s="119"/>
      <c r="K7" s="119"/>
    </row>
    <row r="8" spans="2:11" x14ac:dyDescent="0.2">
      <c r="B8" s="117" t="s">
        <v>111</v>
      </c>
      <c r="C8" s="117"/>
      <c r="D8" s="117"/>
      <c r="E8" s="117"/>
      <c r="F8" s="117"/>
      <c r="G8" s="117"/>
      <c r="H8" s="117"/>
      <c r="I8" s="117"/>
      <c r="J8" s="117"/>
      <c r="K8" s="117"/>
    </row>
    <row r="10" spans="2:11" ht="18" x14ac:dyDescent="0.2">
      <c r="D10" s="18" t="s">
        <v>56</v>
      </c>
      <c r="E10" s="72" t="s">
        <v>58</v>
      </c>
      <c r="G10" s="18" t="s">
        <v>28</v>
      </c>
      <c r="H10" s="59"/>
    </row>
    <row r="12" spans="2:11" ht="16.5" x14ac:dyDescent="0.2">
      <c r="B12" s="116" t="s">
        <v>62</v>
      </c>
      <c r="C12" s="116"/>
      <c r="D12" s="116"/>
      <c r="E12" s="116"/>
      <c r="F12" s="116"/>
      <c r="G12" s="116"/>
      <c r="H12" s="116"/>
      <c r="I12" s="116"/>
      <c r="J12" s="116"/>
      <c r="K12" s="116"/>
    </row>
    <row r="13" spans="2:11" ht="16.5" x14ac:dyDescent="0.2">
      <c r="B13" s="120" t="s">
        <v>31</v>
      </c>
      <c r="C13" s="120"/>
      <c r="D13" s="120"/>
      <c r="E13" s="120"/>
      <c r="F13" s="120"/>
      <c r="G13" s="120"/>
      <c r="H13" s="19" t="s">
        <v>32</v>
      </c>
    </row>
    <row r="14" spans="2:11" ht="16.5" x14ac:dyDescent="0.2">
      <c r="B14" s="121" t="s">
        <v>68</v>
      </c>
      <c r="C14" s="121"/>
      <c r="D14" s="121"/>
      <c r="E14" s="121"/>
      <c r="F14" s="121"/>
      <c r="G14" s="121"/>
      <c r="H14" s="121"/>
      <c r="I14" s="121"/>
      <c r="J14" s="121"/>
      <c r="K14" s="121"/>
    </row>
    <row r="15" spans="2:11" ht="16.5" x14ac:dyDescent="0.2">
      <c r="B15" s="116" t="s">
        <v>112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2:11" ht="16.5" x14ac:dyDescent="0.2">
      <c r="B16" s="121" t="s">
        <v>69</v>
      </c>
      <c r="C16" s="121"/>
      <c r="D16" s="121"/>
      <c r="E16" s="121"/>
      <c r="F16" s="121"/>
      <c r="G16" s="121"/>
      <c r="H16" s="121"/>
      <c r="I16" s="121"/>
      <c r="J16" s="121"/>
      <c r="K16" s="121"/>
    </row>
    <row r="17" spans="2:11" ht="16.5" x14ac:dyDescent="0.2">
      <c r="B17" s="121" t="s">
        <v>70</v>
      </c>
      <c r="C17" s="121"/>
      <c r="D17" s="121"/>
      <c r="E17" s="121"/>
      <c r="F17" s="121"/>
      <c r="G17" s="121"/>
      <c r="H17" s="121"/>
      <c r="I17" s="19" t="s">
        <v>33</v>
      </c>
    </row>
    <row r="18" spans="2:11" ht="16.5" x14ac:dyDescent="0.2">
      <c r="B18" s="115" t="s">
        <v>71</v>
      </c>
      <c r="C18" s="115"/>
      <c r="D18" s="115"/>
      <c r="E18" s="13" t="s">
        <v>65</v>
      </c>
    </row>
    <row r="19" spans="2:11" ht="16.5" x14ac:dyDescent="0.2">
      <c r="B19" s="12"/>
      <c r="C19" s="12"/>
      <c r="E19" s="13" t="s">
        <v>66</v>
      </c>
    </row>
    <row r="21" spans="2:11" s="12" customFormat="1" ht="16.5" x14ac:dyDescent="0.2">
      <c r="B21" s="25" t="s">
        <v>35</v>
      </c>
      <c r="C21" s="26"/>
      <c r="D21" s="26"/>
      <c r="E21" s="99"/>
      <c r="F21" s="99"/>
      <c r="G21" s="99"/>
      <c r="H21" s="99"/>
      <c r="I21" s="99"/>
      <c r="J21" s="99"/>
      <c r="K21" s="100"/>
    </row>
    <row r="22" spans="2:11" s="12" customFormat="1" ht="16.5" x14ac:dyDescent="0.2">
      <c r="B22" s="27" t="s">
        <v>84</v>
      </c>
      <c r="C22" s="20"/>
      <c r="D22" s="20"/>
      <c r="E22" s="101"/>
      <c r="F22" s="101"/>
      <c r="G22" s="101"/>
      <c r="H22" s="101"/>
      <c r="I22" s="101"/>
      <c r="J22" s="101"/>
      <c r="K22" s="102"/>
    </row>
    <row r="23" spans="2:11" s="12" customFormat="1" ht="16.5" x14ac:dyDescent="0.2">
      <c r="B23" s="27" t="s">
        <v>34</v>
      </c>
      <c r="C23" s="20"/>
      <c r="D23" s="20"/>
      <c r="E23" s="101"/>
      <c r="F23" s="101"/>
      <c r="G23" s="101"/>
      <c r="H23" s="101"/>
      <c r="I23" s="101"/>
      <c r="J23" s="101"/>
      <c r="K23" s="102"/>
    </row>
    <row r="24" spans="2:11" ht="16.5" x14ac:dyDescent="0.2">
      <c r="B24" s="27" t="s">
        <v>85</v>
      </c>
      <c r="C24" s="21"/>
      <c r="D24" s="21"/>
      <c r="E24" s="101"/>
      <c r="F24" s="101"/>
      <c r="G24" s="101"/>
      <c r="H24" s="101"/>
      <c r="I24" s="101"/>
      <c r="J24" s="101"/>
      <c r="K24" s="102"/>
    </row>
    <row r="25" spans="2:11" ht="16.5" x14ac:dyDescent="0.2">
      <c r="B25" s="28" t="s">
        <v>86</v>
      </c>
      <c r="C25" s="29"/>
      <c r="D25" s="29"/>
      <c r="E25" s="103"/>
      <c r="F25" s="103"/>
      <c r="G25" s="103"/>
      <c r="H25" s="103"/>
      <c r="I25" s="103"/>
      <c r="J25" s="103"/>
      <c r="K25" s="104"/>
    </row>
    <row r="27" spans="2:11" x14ac:dyDescent="0.2"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2:11" s="12" customFormat="1" ht="35.1" customHeight="1" x14ac:dyDescent="0.2">
      <c r="B28" s="96" t="s">
        <v>90</v>
      </c>
      <c r="C28" s="97"/>
      <c r="D28" s="97"/>
      <c r="E28" s="107"/>
      <c r="F28" s="107"/>
      <c r="G28" s="107"/>
      <c r="H28" s="109" t="s">
        <v>113</v>
      </c>
      <c r="I28" s="109"/>
      <c r="J28" s="105">
        <f>IFERROR(VLOOKUP(E28,Données!B4:C26,2,FALSE),0)</f>
        <v>0</v>
      </c>
      <c r="K28" s="106"/>
    </row>
    <row r="29" spans="2:11" ht="13.5" x14ac:dyDescent="0.2">
      <c r="B29" s="21"/>
      <c r="C29" s="21"/>
      <c r="D29" s="21"/>
      <c r="E29" s="21"/>
      <c r="F29" s="21"/>
      <c r="G29" s="21"/>
      <c r="H29" s="21"/>
      <c r="I29" s="22"/>
      <c r="J29" s="108"/>
      <c r="K29" s="108"/>
    </row>
    <row r="30" spans="2:11" ht="18" customHeight="1" x14ac:dyDescent="0.2">
      <c r="B30" s="122" t="s">
        <v>73</v>
      </c>
      <c r="C30" s="122"/>
      <c r="D30" s="122"/>
      <c r="E30" s="122"/>
      <c r="F30" s="122"/>
      <c r="G30" s="122"/>
      <c r="H30" s="122"/>
      <c r="I30" s="122"/>
      <c r="J30" s="122"/>
      <c r="K30" s="122"/>
    </row>
    <row r="31" spans="2:11" s="76" customFormat="1" ht="18" customHeight="1" thickBot="1" x14ac:dyDescent="0.25">
      <c r="B31" s="134" t="s">
        <v>114</v>
      </c>
      <c r="C31" s="135"/>
      <c r="D31" s="135"/>
      <c r="E31" s="136"/>
      <c r="F31" s="136"/>
      <c r="G31" s="136"/>
      <c r="H31" s="136"/>
      <c r="I31" s="136"/>
      <c r="J31" s="136"/>
      <c r="K31" s="137"/>
    </row>
    <row r="32" spans="2:11" ht="12.75" customHeight="1" thickTop="1" x14ac:dyDescent="0.2">
      <c r="B32" s="111" t="s">
        <v>88</v>
      </c>
      <c r="C32" s="111" t="s">
        <v>89</v>
      </c>
      <c r="D32" s="111" t="s">
        <v>36</v>
      </c>
      <c r="E32" s="110" t="s">
        <v>37</v>
      </c>
      <c r="F32" s="110"/>
      <c r="G32" s="110"/>
      <c r="H32" s="110"/>
      <c r="I32" s="110"/>
      <c r="J32" s="113" t="s">
        <v>72</v>
      </c>
      <c r="K32" s="113"/>
    </row>
    <row r="33" spans="2:11" s="10" customFormat="1" ht="51" x14ac:dyDescent="0.2">
      <c r="B33" s="112"/>
      <c r="C33" s="112"/>
      <c r="D33" s="112"/>
      <c r="E33" s="45" t="s">
        <v>38</v>
      </c>
      <c r="F33" s="45" t="s">
        <v>115</v>
      </c>
      <c r="G33" s="45" t="s">
        <v>39</v>
      </c>
      <c r="H33" s="45" t="s">
        <v>40</v>
      </c>
      <c r="I33" s="45" t="s">
        <v>41</v>
      </c>
      <c r="J33" s="114"/>
      <c r="K33" s="114"/>
    </row>
    <row r="34" spans="2:11" s="12" customFormat="1" ht="16.5" customHeight="1" x14ac:dyDescent="0.2">
      <c r="B34" s="54"/>
      <c r="C34" s="54"/>
      <c r="D34" s="55"/>
      <c r="E34" s="55"/>
      <c r="F34" s="55"/>
      <c r="G34" s="55"/>
      <c r="H34" s="55"/>
      <c r="I34" s="55"/>
      <c r="J34" s="46"/>
      <c r="K34" s="47">
        <f>($D34*$E34)*$J$28</f>
        <v>0</v>
      </c>
    </row>
    <row r="35" spans="2:11" s="12" customFormat="1" ht="16.5" x14ac:dyDescent="0.2">
      <c r="B35" s="54"/>
      <c r="C35" s="54"/>
      <c r="D35" s="55"/>
      <c r="E35" s="55"/>
      <c r="F35" s="55"/>
      <c r="G35" s="55"/>
      <c r="H35" s="55"/>
      <c r="I35" s="55"/>
      <c r="J35" s="46"/>
      <c r="K35" s="47">
        <f t="shared" ref="K35:K73" si="0">($D35*$E35)*$J$28</f>
        <v>0</v>
      </c>
    </row>
    <row r="36" spans="2:11" s="12" customFormat="1" ht="16.5" x14ac:dyDescent="0.2">
      <c r="B36" s="54"/>
      <c r="C36" s="54"/>
      <c r="D36" s="55"/>
      <c r="E36" s="55"/>
      <c r="F36" s="55"/>
      <c r="G36" s="55"/>
      <c r="H36" s="55"/>
      <c r="I36" s="55"/>
      <c r="J36" s="46"/>
      <c r="K36" s="47">
        <f t="shared" si="0"/>
        <v>0</v>
      </c>
    </row>
    <row r="37" spans="2:11" s="12" customFormat="1" ht="16.5" x14ac:dyDescent="0.2">
      <c r="B37" s="54"/>
      <c r="C37" s="54"/>
      <c r="D37" s="55"/>
      <c r="E37" s="55"/>
      <c r="F37" s="55"/>
      <c r="G37" s="55"/>
      <c r="H37" s="55"/>
      <c r="I37" s="55"/>
      <c r="J37" s="46"/>
      <c r="K37" s="47">
        <f t="shared" si="0"/>
        <v>0</v>
      </c>
    </row>
    <row r="38" spans="2:11" s="12" customFormat="1" ht="16.5" x14ac:dyDescent="0.2">
      <c r="B38" s="54"/>
      <c r="C38" s="54"/>
      <c r="D38" s="55"/>
      <c r="E38" s="55"/>
      <c r="F38" s="55"/>
      <c r="G38" s="55"/>
      <c r="H38" s="55"/>
      <c r="I38" s="55"/>
      <c r="J38" s="46"/>
      <c r="K38" s="47">
        <f t="shared" si="0"/>
        <v>0</v>
      </c>
    </row>
    <row r="39" spans="2:11" s="12" customFormat="1" ht="16.5" x14ac:dyDescent="0.2">
      <c r="B39" s="54"/>
      <c r="C39" s="54"/>
      <c r="D39" s="55"/>
      <c r="E39" s="55"/>
      <c r="F39" s="55"/>
      <c r="G39" s="55"/>
      <c r="H39" s="55"/>
      <c r="I39" s="55"/>
      <c r="J39" s="46"/>
      <c r="K39" s="47">
        <f t="shared" si="0"/>
        <v>0</v>
      </c>
    </row>
    <row r="40" spans="2:11" s="12" customFormat="1" ht="16.5" x14ac:dyDescent="0.2">
      <c r="B40" s="54"/>
      <c r="C40" s="54"/>
      <c r="D40" s="55"/>
      <c r="E40" s="55"/>
      <c r="F40" s="55"/>
      <c r="G40" s="55"/>
      <c r="H40" s="55"/>
      <c r="I40" s="55"/>
      <c r="J40" s="46"/>
      <c r="K40" s="47">
        <f t="shared" si="0"/>
        <v>0</v>
      </c>
    </row>
    <row r="41" spans="2:11" s="12" customFormat="1" ht="16.5" x14ac:dyDescent="0.2">
      <c r="B41" s="54"/>
      <c r="C41" s="54"/>
      <c r="D41" s="55"/>
      <c r="E41" s="55"/>
      <c r="F41" s="55"/>
      <c r="G41" s="55"/>
      <c r="H41" s="55"/>
      <c r="I41" s="55"/>
      <c r="J41" s="46"/>
      <c r="K41" s="47">
        <f t="shared" si="0"/>
        <v>0</v>
      </c>
    </row>
    <row r="42" spans="2:11" s="12" customFormat="1" ht="16.5" x14ac:dyDescent="0.2">
      <c r="B42" s="54"/>
      <c r="C42" s="54"/>
      <c r="D42" s="55"/>
      <c r="E42" s="55"/>
      <c r="F42" s="55"/>
      <c r="G42" s="55"/>
      <c r="H42" s="55"/>
      <c r="I42" s="55"/>
      <c r="J42" s="46"/>
      <c r="K42" s="47">
        <f t="shared" si="0"/>
        <v>0</v>
      </c>
    </row>
    <row r="43" spans="2:11" s="12" customFormat="1" ht="16.5" x14ac:dyDescent="0.2">
      <c r="B43" s="54"/>
      <c r="C43" s="54"/>
      <c r="D43" s="55"/>
      <c r="E43" s="55"/>
      <c r="F43" s="55"/>
      <c r="G43" s="55"/>
      <c r="H43" s="55"/>
      <c r="I43" s="55"/>
      <c r="J43" s="46"/>
      <c r="K43" s="47">
        <f t="shared" si="0"/>
        <v>0</v>
      </c>
    </row>
    <row r="44" spans="2:11" s="12" customFormat="1" ht="16.5" x14ac:dyDescent="0.2">
      <c r="B44" s="54"/>
      <c r="C44" s="54"/>
      <c r="D44" s="55"/>
      <c r="E44" s="55"/>
      <c r="F44" s="55"/>
      <c r="G44" s="55"/>
      <c r="H44" s="55"/>
      <c r="I44" s="55"/>
      <c r="J44" s="46"/>
      <c r="K44" s="47">
        <f t="shared" si="0"/>
        <v>0</v>
      </c>
    </row>
    <row r="45" spans="2:11" s="12" customFormat="1" ht="16.5" x14ac:dyDescent="0.2">
      <c r="B45" s="54"/>
      <c r="C45" s="54"/>
      <c r="D45" s="55"/>
      <c r="E45" s="55"/>
      <c r="F45" s="55"/>
      <c r="G45" s="55"/>
      <c r="H45" s="55"/>
      <c r="I45" s="55"/>
      <c r="J45" s="46"/>
      <c r="K45" s="47">
        <f t="shared" si="0"/>
        <v>0</v>
      </c>
    </row>
    <row r="46" spans="2:11" s="12" customFormat="1" ht="16.5" x14ac:dyDescent="0.2">
      <c r="B46" s="54"/>
      <c r="C46" s="54"/>
      <c r="D46" s="55"/>
      <c r="E46" s="55"/>
      <c r="F46" s="55"/>
      <c r="G46" s="55"/>
      <c r="H46" s="55"/>
      <c r="I46" s="55"/>
      <c r="J46" s="46"/>
      <c r="K46" s="47">
        <f t="shared" si="0"/>
        <v>0</v>
      </c>
    </row>
    <row r="47" spans="2:11" s="12" customFormat="1" ht="16.5" x14ac:dyDescent="0.2">
      <c r="B47" s="54"/>
      <c r="C47" s="54"/>
      <c r="D47" s="55"/>
      <c r="E47" s="55"/>
      <c r="F47" s="55"/>
      <c r="G47" s="55"/>
      <c r="H47" s="55"/>
      <c r="I47" s="55"/>
      <c r="J47" s="46"/>
      <c r="K47" s="47">
        <f t="shared" si="0"/>
        <v>0</v>
      </c>
    </row>
    <row r="48" spans="2:11" s="12" customFormat="1" ht="16.5" x14ac:dyDescent="0.2">
      <c r="B48" s="54"/>
      <c r="C48" s="54"/>
      <c r="D48" s="55"/>
      <c r="E48" s="55"/>
      <c r="F48" s="55"/>
      <c r="G48" s="55"/>
      <c r="H48" s="55"/>
      <c r="I48" s="55"/>
      <c r="J48" s="46"/>
      <c r="K48" s="47">
        <f t="shared" si="0"/>
        <v>0</v>
      </c>
    </row>
    <row r="49" spans="2:11" s="12" customFormat="1" ht="16.5" x14ac:dyDescent="0.2">
      <c r="B49" s="54"/>
      <c r="C49" s="54"/>
      <c r="D49" s="55"/>
      <c r="E49" s="55"/>
      <c r="F49" s="55"/>
      <c r="G49" s="55"/>
      <c r="H49" s="55"/>
      <c r="I49" s="55"/>
      <c r="J49" s="46"/>
      <c r="K49" s="47">
        <f t="shared" si="0"/>
        <v>0</v>
      </c>
    </row>
    <row r="50" spans="2:11" s="12" customFormat="1" ht="16.5" x14ac:dyDescent="0.2">
      <c r="B50" s="54"/>
      <c r="C50" s="54"/>
      <c r="D50" s="55"/>
      <c r="E50" s="55"/>
      <c r="F50" s="55"/>
      <c r="G50" s="55"/>
      <c r="H50" s="55"/>
      <c r="I50" s="55"/>
      <c r="J50" s="46"/>
      <c r="K50" s="47">
        <f t="shared" si="0"/>
        <v>0</v>
      </c>
    </row>
    <row r="51" spans="2:11" s="12" customFormat="1" ht="16.5" x14ac:dyDescent="0.2">
      <c r="B51" s="54"/>
      <c r="C51" s="54"/>
      <c r="D51" s="55"/>
      <c r="E51" s="55"/>
      <c r="F51" s="55"/>
      <c r="G51" s="55"/>
      <c r="H51" s="55"/>
      <c r="I51" s="55"/>
      <c r="J51" s="46"/>
      <c r="K51" s="47">
        <f t="shared" si="0"/>
        <v>0</v>
      </c>
    </row>
    <row r="52" spans="2:11" s="12" customFormat="1" ht="16.5" x14ac:dyDescent="0.2">
      <c r="B52" s="54"/>
      <c r="C52" s="54"/>
      <c r="D52" s="55"/>
      <c r="E52" s="55"/>
      <c r="F52" s="55"/>
      <c r="G52" s="55"/>
      <c r="H52" s="55"/>
      <c r="I52" s="55"/>
      <c r="J52" s="46"/>
      <c r="K52" s="47">
        <f t="shared" si="0"/>
        <v>0</v>
      </c>
    </row>
    <row r="53" spans="2:11" s="12" customFormat="1" ht="16.5" x14ac:dyDescent="0.2">
      <c r="B53" s="54"/>
      <c r="C53" s="54"/>
      <c r="D53" s="55"/>
      <c r="E53" s="55"/>
      <c r="F53" s="55"/>
      <c r="G53" s="55"/>
      <c r="H53" s="55"/>
      <c r="I53" s="55"/>
      <c r="J53" s="46"/>
      <c r="K53" s="47">
        <f t="shared" si="0"/>
        <v>0</v>
      </c>
    </row>
    <row r="54" spans="2:11" s="12" customFormat="1" ht="16.5" x14ac:dyDescent="0.2">
      <c r="B54" s="54"/>
      <c r="C54" s="54"/>
      <c r="D54" s="55"/>
      <c r="E54" s="55"/>
      <c r="F54" s="55"/>
      <c r="G54" s="55"/>
      <c r="H54" s="55"/>
      <c r="I54" s="55"/>
      <c r="J54" s="46"/>
      <c r="K54" s="47">
        <f t="shared" si="0"/>
        <v>0</v>
      </c>
    </row>
    <row r="55" spans="2:11" s="12" customFormat="1" ht="16.5" x14ac:dyDescent="0.2">
      <c r="B55" s="54"/>
      <c r="C55" s="54"/>
      <c r="D55" s="55"/>
      <c r="E55" s="55"/>
      <c r="F55" s="55"/>
      <c r="G55" s="55"/>
      <c r="H55" s="55"/>
      <c r="I55" s="55"/>
      <c r="J55" s="46"/>
      <c r="K55" s="47">
        <f t="shared" si="0"/>
        <v>0</v>
      </c>
    </row>
    <row r="56" spans="2:11" s="12" customFormat="1" ht="16.5" x14ac:dyDescent="0.2">
      <c r="B56" s="54"/>
      <c r="C56" s="54"/>
      <c r="D56" s="55"/>
      <c r="E56" s="55"/>
      <c r="F56" s="55"/>
      <c r="G56" s="55"/>
      <c r="H56" s="55"/>
      <c r="I56" s="55"/>
      <c r="J56" s="46"/>
      <c r="K56" s="47">
        <f t="shared" si="0"/>
        <v>0</v>
      </c>
    </row>
    <row r="57" spans="2:11" s="12" customFormat="1" ht="16.5" x14ac:dyDescent="0.2">
      <c r="B57" s="54"/>
      <c r="C57" s="54"/>
      <c r="D57" s="55"/>
      <c r="E57" s="55"/>
      <c r="F57" s="55"/>
      <c r="G57" s="55"/>
      <c r="H57" s="55"/>
      <c r="I57" s="55"/>
      <c r="J57" s="46"/>
      <c r="K57" s="47">
        <f t="shared" si="0"/>
        <v>0</v>
      </c>
    </row>
    <row r="58" spans="2:11" s="12" customFormat="1" ht="16.5" x14ac:dyDescent="0.2">
      <c r="B58" s="54"/>
      <c r="C58" s="54"/>
      <c r="D58" s="55"/>
      <c r="E58" s="55"/>
      <c r="F58" s="55"/>
      <c r="G58" s="55"/>
      <c r="H58" s="55"/>
      <c r="I58" s="55"/>
      <c r="J58" s="46"/>
      <c r="K58" s="47">
        <f t="shared" si="0"/>
        <v>0</v>
      </c>
    </row>
    <row r="59" spans="2:11" s="12" customFormat="1" ht="16.5" x14ac:dyDescent="0.2">
      <c r="B59" s="54"/>
      <c r="C59" s="54"/>
      <c r="D59" s="55"/>
      <c r="E59" s="55"/>
      <c r="F59" s="55"/>
      <c r="G59" s="55"/>
      <c r="H59" s="55"/>
      <c r="I59" s="55"/>
      <c r="J59" s="46"/>
      <c r="K59" s="47">
        <f t="shared" si="0"/>
        <v>0</v>
      </c>
    </row>
    <row r="60" spans="2:11" s="12" customFormat="1" ht="16.5" x14ac:dyDescent="0.2">
      <c r="B60" s="54"/>
      <c r="C60" s="54"/>
      <c r="D60" s="55"/>
      <c r="E60" s="55"/>
      <c r="F60" s="55"/>
      <c r="G60" s="55"/>
      <c r="H60" s="55"/>
      <c r="I60" s="55"/>
      <c r="J60" s="46"/>
      <c r="K60" s="47">
        <f t="shared" si="0"/>
        <v>0</v>
      </c>
    </row>
    <row r="61" spans="2:11" s="12" customFormat="1" ht="16.5" x14ac:dyDescent="0.2">
      <c r="B61" s="54"/>
      <c r="C61" s="54"/>
      <c r="D61" s="55"/>
      <c r="E61" s="55"/>
      <c r="F61" s="55"/>
      <c r="G61" s="55"/>
      <c r="H61" s="55"/>
      <c r="I61" s="55"/>
      <c r="J61" s="46"/>
      <c r="K61" s="47">
        <f t="shared" si="0"/>
        <v>0</v>
      </c>
    </row>
    <row r="62" spans="2:11" s="12" customFormat="1" ht="16.5" x14ac:dyDescent="0.2">
      <c r="B62" s="54"/>
      <c r="C62" s="54"/>
      <c r="D62" s="55"/>
      <c r="E62" s="55"/>
      <c r="F62" s="55"/>
      <c r="G62" s="55"/>
      <c r="H62" s="55"/>
      <c r="I62" s="55"/>
      <c r="J62" s="46"/>
      <c r="K62" s="47">
        <f t="shared" si="0"/>
        <v>0</v>
      </c>
    </row>
    <row r="63" spans="2:11" s="12" customFormat="1" ht="16.5" x14ac:dyDescent="0.2">
      <c r="B63" s="54"/>
      <c r="C63" s="54"/>
      <c r="D63" s="55"/>
      <c r="E63" s="55"/>
      <c r="F63" s="55"/>
      <c r="G63" s="55"/>
      <c r="H63" s="55"/>
      <c r="I63" s="55"/>
      <c r="J63" s="46"/>
      <c r="K63" s="47">
        <f t="shared" si="0"/>
        <v>0</v>
      </c>
    </row>
    <row r="64" spans="2:11" s="12" customFormat="1" ht="16.5" x14ac:dyDescent="0.2">
      <c r="B64" s="54"/>
      <c r="C64" s="54"/>
      <c r="D64" s="55"/>
      <c r="E64" s="55"/>
      <c r="F64" s="55"/>
      <c r="G64" s="55"/>
      <c r="H64" s="55"/>
      <c r="I64" s="55"/>
      <c r="J64" s="46"/>
      <c r="K64" s="47">
        <f t="shared" si="0"/>
        <v>0</v>
      </c>
    </row>
    <row r="65" spans="2:11" s="12" customFormat="1" ht="16.5" x14ac:dyDescent="0.2">
      <c r="B65" s="54"/>
      <c r="C65" s="54"/>
      <c r="D65" s="55"/>
      <c r="E65" s="55"/>
      <c r="F65" s="55"/>
      <c r="G65" s="55"/>
      <c r="H65" s="55"/>
      <c r="I65" s="55"/>
      <c r="J65" s="46"/>
      <c r="K65" s="47">
        <f t="shared" si="0"/>
        <v>0</v>
      </c>
    </row>
    <row r="66" spans="2:11" s="12" customFormat="1" ht="16.5" x14ac:dyDescent="0.2">
      <c r="B66" s="54"/>
      <c r="C66" s="54"/>
      <c r="D66" s="55"/>
      <c r="E66" s="55"/>
      <c r="F66" s="55"/>
      <c r="G66" s="55"/>
      <c r="H66" s="55"/>
      <c r="I66" s="55"/>
      <c r="J66" s="46"/>
      <c r="K66" s="47">
        <f t="shared" si="0"/>
        <v>0</v>
      </c>
    </row>
    <row r="67" spans="2:11" s="12" customFormat="1" ht="16.5" x14ac:dyDescent="0.2">
      <c r="B67" s="54"/>
      <c r="C67" s="54"/>
      <c r="D67" s="55"/>
      <c r="E67" s="55"/>
      <c r="F67" s="55"/>
      <c r="G67" s="55"/>
      <c r="H67" s="55"/>
      <c r="I67" s="55"/>
      <c r="J67" s="46"/>
      <c r="K67" s="47">
        <f t="shared" si="0"/>
        <v>0</v>
      </c>
    </row>
    <row r="68" spans="2:11" s="12" customFormat="1" ht="16.5" x14ac:dyDescent="0.2">
      <c r="B68" s="54"/>
      <c r="C68" s="54"/>
      <c r="D68" s="55"/>
      <c r="E68" s="55"/>
      <c r="F68" s="55"/>
      <c r="G68" s="55"/>
      <c r="H68" s="55"/>
      <c r="I68" s="55"/>
      <c r="J68" s="46"/>
      <c r="K68" s="47">
        <f t="shared" si="0"/>
        <v>0</v>
      </c>
    </row>
    <row r="69" spans="2:11" s="12" customFormat="1" ht="16.5" x14ac:dyDescent="0.2">
      <c r="B69" s="54"/>
      <c r="C69" s="54"/>
      <c r="D69" s="55"/>
      <c r="E69" s="55"/>
      <c r="F69" s="55"/>
      <c r="G69" s="55"/>
      <c r="H69" s="55"/>
      <c r="I69" s="55"/>
      <c r="J69" s="46"/>
      <c r="K69" s="47">
        <f t="shared" si="0"/>
        <v>0</v>
      </c>
    </row>
    <row r="70" spans="2:11" s="12" customFormat="1" ht="16.5" x14ac:dyDescent="0.2">
      <c r="B70" s="54"/>
      <c r="C70" s="54"/>
      <c r="D70" s="55"/>
      <c r="E70" s="55"/>
      <c r="F70" s="55"/>
      <c r="G70" s="55"/>
      <c r="H70" s="55"/>
      <c r="I70" s="55"/>
      <c r="J70" s="46"/>
      <c r="K70" s="47">
        <f t="shared" si="0"/>
        <v>0</v>
      </c>
    </row>
    <row r="71" spans="2:11" s="12" customFormat="1" ht="16.5" x14ac:dyDescent="0.2">
      <c r="B71" s="54"/>
      <c r="C71" s="54"/>
      <c r="D71" s="55"/>
      <c r="E71" s="55"/>
      <c r="F71" s="55"/>
      <c r="G71" s="55"/>
      <c r="H71" s="55"/>
      <c r="I71" s="55"/>
      <c r="J71" s="46"/>
      <c r="K71" s="47">
        <f t="shared" si="0"/>
        <v>0</v>
      </c>
    </row>
    <row r="72" spans="2:11" s="12" customFormat="1" ht="16.5" x14ac:dyDescent="0.2">
      <c r="B72" s="54"/>
      <c r="C72" s="54"/>
      <c r="D72" s="55"/>
      <c r="E72" s="55"/>
      <c r="F72" s="55"/>
      <c r="G72" s="55"/>
      <c r="H72" s="55"/>
      <c r="I72" s="55"/>
      <c r="J72" s="46"/>
      <c r="K72" s="47">
        <f t="shared" si="0"/>
        <v>0</v>
      </c>
    </row>
    <row r="73" spans="2:11" s="12" customFormat="1" ht="17.25" thickBot="1" x14ac:dyDescent="0.25">
      <c r="B73" s="54"/>
      <c r="C73" s="54"/>
      <c r="D73" s="55"/>
      <c r="E73" s="55"/>
      <c r="F73" s="55"/>
      <c r="G73" s="55"/>
      <c r="H73" s="55"/>
      <c r="I73" s="56"/>
      <c r="J73" s="48"/>
      <c r="K73" s="49">
        <f t="shared" si="0"/>
        <v>0</v>
      </c>
    </row>
    <row r="74" spans="2:11" ht="30" customHeight="1" thickBot="1" x14ac:dyDescent="0.25">
      <c r="B74" s="98" t="s">
        <v>67</v>
      </c>
      <c r="C74" s="98"/>
      <c r="D74" s="98"/>
      <c r="E74" s="98"/>
      <c r="F74" s="98"/>
      <c r="G74" s="98"/>
      <c r="H74" s="98"/>
      <c r="I74" s="50" t="s">
        <v>42</v>
      </c>
      <c r="J74" s="51"/>
      <c r="K74" s="52">
        <f>SUM(K34:K73)</f>
        <v>0</v>
      </c>
    </row>
    <row r="75" spans="2:11" x14ac:dyDescent="0.2">
      <c r="B75" s="11"/>
    </row>
    <row r="76" spans="2:11" ht="16.5" x14ac:dyDescent="0.2">
      <c r="B76" s="11"/>
      <c r="I76" s="31"/>
      <c r="K76" s="31"/>
    </row>
    <row r="77" spans="2:11" ht="16.5" x14ac:dyDescent="0.3">
      <c r="B77" s="42" t="s">
        <v>79</v>
      </c>
      <c r="C77" s="36"/>
      <c r="D77" s="37"/>
      <c r="E77" s="126" t="s">
        <v>43</v>
      </c>
      <c r="F77" s="127" t="s">
        <v>116</v>
      </c>
      <c r="G77" s="127"/>
      <c r="H77" s="127"/>
      <c r="I77" s="127"/>
      <c r="J77" s="128" t="s">
        <v>47</v>
      </c>
      <c r="K77" s="129"/>
    </row>
    <row r="78" spans="2:11" ht="25.5" x14ac:dyDescent="0.2">
      <c r="B78" s="41" t="s">
        <v>81</v>
      </c>
      <c r="C78" s="40"/>
      <c r="D78" s="40"/>
      <c r="E78" s="111"/>
      <c r="F78" s="45" t="s">
        <v>77</v>
      </c>
      <c r="G78" s="45" t="s">
        <v>45</v>
      </c>
      <c r="H78" s="45" t="s">
        <v>46</v>
      </c>
      <c r="I78" s="45" t="s">
        <v>78</v>
      </c>
      <c r="J78" s="130"/>
      <c r="K78" s="131"/>
    </row>
    <row r="79" spans="2:11" ht="30" customHeight="1" x14ac:dyDescent="0.2">
      <c r="B79" s="38" t="str">
        <f>E10</f>
        <v>MARS</v>
      </c>
      <c r="C79" s="39">
        <f>H10</f>
        <v>0</v>
      </c>
      <c r="D79" s="37"/>
      <c r="E79" s="53">
        <f>SUMPRODUCT($D$34:$D$73,$E$34:$E$73)</f>
        <v>0</v>
      </c>
      <c r="F79" s="53">
        <f>SUMPRODUCT($D$34:$D$73,$F$34:$F$73)</f>
        <v>0</v>
      </c>
      <c r="G79" s="53">
        <f>SUMPRODUCT($D$34:$D$73,$G$34:$G$73)</f>
        <v>0</v>
      </c>
      <c r="H79" s="53">
        <f>SUMPRODUCT($D$34:$D$73,$H$34:$H$73)</f>
        <v>0</v>
      </c>
      <c r="I79" s="53">
        <f>SUMPRODUCT($D$34:$D$73,$I$34:$I$73)</f>
        <v>0</v>
      </c>
      <c r="J79" s="132">
        <f>$K$74</f>
        <v>0</v>
      </c>
      <c r="K79" s="133"/>
    </row>
    <row r="80" spans="2:11" x14ac:dyDescent="0.2">
      <c r="B80" s="11"/>
    </row>
    <row r="83" spans="1:13" ht="18" customHeight="1" x14ac:dyDescent="0.2">
      <c r="B83" s="123" t="s">
        <v>74</v>
      </c>
      <c r="C83" s="123"/>
      <c r="D83" s="123"/>
      <c r="E83" s="123"/>
      <c r="F83" s="123"/>
      <c r="G83" s="123"/>
      <c r="H83" s="123"/>
      <c r="I83" s="123"/>
      <c r="J83" s="123"/>
      <c r="K83" s="123"/>
    </row>
    <row r="84" spans="1:13" ht="16.5" x14ac:dyDescent="0.2">
      <c r="B84" s="32" t="s">
        <v>49</v>
      </c>
      <c r="C84" s="33"/>
      <c r="D84" s="34"/>
      <c r="E84" s="34"/>
      <c r="F84" s="34"/>
      <c r="G84" s="33"/>
      <c r="H84" s="34"/>
      <c r="I84" s="33"/>
      <c r="J84" s="124" t="s">
        <v>64</v>
      </c>
      <c r="K84" s="125"/>
    </row>
    <row r="85" spans="1:13" ht="16.5" x14ac:dyDescent="0.2">
      <c r="B85" s="35" t="s">
        <v>50</v>
      </c>
      <c r="C85" s="33"/>
      <c r="D85" s="34"/>
      <c r="E85" s="34"/>
      <c r="F85" s="34"/>
      <c r="G85" s="34"/>
      <c r="H85" s="34"/>
      <c r="I85" s="33"/>
      <c r="J85" s="87"/>
      <c r="K85" s="88"/>
      <c r="M85" s="63"/>
    </row>
    <row r="86" spans="1:13" ht="16.5" x14ac:dyDescent="0.2">
      <c r="B86" s="35" t="s">
        <v>51</v>
      </c>
      <c r="C86" s="33"/>
      <c r="D86" s="34"/>
      <c r="E86" s="34"/>
      <c r="F86" s="34"/>
      <c r="G86" s="34"/>
      <c r="H86" s="34"/>
      <c r="I86" s="33"/>
      <c r="J86" s="87"/>
      <c r="K86" s="88"/>
      <c r="M86" s="63"/>
    </row>
    <row r="87" spans="1:13" ht="16.5" x14ac:dyDescent="0.2">
      <c r="B87" s="35" t="s">
        <v>52</v>
      </c>
      <c r="C87" s="33"/>
      <c r="D87" s="34"/>
      <c r="E87" s="34"/>
      <c r="F87" s="34"/>
      <c r="G87" s="34"/>
      <c r="H87" s="34"/>
      <c r="I87" s="33"/>
      <c r="J87" s="87"/>
      <c r="K87" s="88"/>
      <c r="M87" s="63"/>
    </row>
    <row r="88" spans="1:13" ht="16.5" x14ac:dyDescent="0.2">
      <c r="B88" s="35" t="s">
        <v>53</v>
      </c>
      <c r="C88" s="33"/>
      <c r="D88" s="34"/>
      <c r="E88" s="34"/>
      <c r="F88" s="34"/>
      <c r="G88" s="34"/>
      <c r="H88" s="34"/>
      <c r="I88" s="33"/>
      <c r="J88" s="87"/>
      <c r="K88" s="88"/>
      <c r="M88" s="63"/>
    </row>
    <row r="89" spans="1:13" ht="17.25" thickBot="1" x14ac:dyDescent="0.25">
      <c r="B89" s="35" t="s">
        <v>102</v>
      </c>
      <c r="C89" s="94"/>
      <c r="D89" s="94"/>
      <c r="E89" s="94"/>
      <c r="F89" s="94"/>
      <c r="G89" s="94"/>
      <c r="H89" s="94"/>
      <c r="I89" s="95"/>
      <c r="J89" s="87"/>
      <c r="K89" s="88"/>
      <c r="M89" s="63"/>
    </row>
    <row r="90" spans="1:13" ht="18.75" thickBot="1" x14ac:dyDescent="0.25">
      <c r="B90" s="12"/>
      <c r="C90" s="12"/>
      <c r="D90" s="12"/>
      <c r="E90" s="12"/>
      <c r="G90" s="12"/>
      <c r="I90" s="44" t="s">
        <v>87</v>
      </c>
      <c r="J90" s="89">
        <f>SUM(J85:K89)</f>
        <v>0</v>
      </c>
      <c r="K90" s="90"/>
    </row>
    <row r="94" spans="1:13" ht="33" customHeight="1" x14ac:dyDescent="0.3">
      <c r="B94" s="91" t="s">
        <v>82</v>
      </c>
      <c r="C94" s="91"/>
      <c r="D94" s="91"/>
      <c r="E94" s="91"/>
      <c r="F94" s="91"/>
      <c r="G94" s="91"/>
      <c r="H94" s="91"/>
      <c r="I94" s="91"/>
      <c r="J94" s="91"/>
      <c r="K94" s="91"/>
    </row>
    <row r="96" spans="1:13" ht="20.100000000000001" customHeight="1" x14ac:dyDescent="0.25">
      <c r="A96" s="24"/>
      <c r="B96" s="92" t="s">
        <v>48</v>
      </c>
      <c r="C96" s="92"/>
      <c r="D96" s="92"/>
      <c r="E96" s="92"/>
      <c r="F96" s="92"/>
      <c r="G96" s="92"/>
      <c r="H96" s="92"/>
      <c r="I96" s="92"/>
      <c r="J96" s="92"/>
      <c r="K96" s="92"/>
      <c r="L96" s="24"/>
    </row>
    <row r="97" spans="1:12" ht="20.100000000000001" customHeight="1" x14ac:dyDescent="0.2">
      <c r="A97" s="24"/>
      <c r="B97" s="93" t="s">
        <v>75</v>
      </c>
      <c r="C97" s="93"/>
      <c r="D97" s="93"/>
      <c r="E97" s="93"/>
      <c r="F97" s="93"/>
      <c r="G97" s="93"/>
      <c r="H97" s="93"/>
      <c r="I97" s="93"/>
      <c r="J97" s="93"/>
      <c r="K97" s="93"/>
      <c r="L97" s="24"/>
    </row>
    <row r="98" spans="1:12" ht="20.100000000000001" customHeight="1" x14ac:dyDescent="0.2">
      <c r="A98" s="24"/>
      <c r="B98" s="86" t="s">
        <v>76</v>
      </c>
      <c r="C98" s="86"/>
      <c r="D98" s="86"/>
      <c r="E98" s="86"/>
      <c r="F98" s="86"/>
      <c r="G98" s="86"/>
      <c r="H98" s="86"/>
      <c r="I98" s="86"/>
      <c r="J98" s="86"/>
      <c r="K98" s="86"/>
      <c r="L98" s="24"/>
    </row>
  </sheetData>
  <sheetProtection sheet="1" objects="1" scenarios="1"/>
  <mergeCells count="46">
    <mergeCell ref="J90:K90"/>
    <mergeCell ref="B94:K94"/>
    <mergeCell ref="B96:K96"/>
    <mergeCell ref="B97:K97"/>
    <mergeCell ref="B98:K98"/>
    <mergeCell ref="C89:I89"/>
    <mergeCell ref="J89:K89"/>
    <mergeCell ref="B74:H74"/>
    <mergeCell ref="E77:E78"/>
    <mergeCell ref="F77:I77"/>
    <mergeCell ref="J77:K78"/>
    <mergeCell ref="J79:K79"/>
    <mergeCell ref="B83:K83"/>
    <mergeCell ref="J84:K84"/>
    <mergeCell ref="J85:K85"/>
    <mergeCell ref="J86:K86"/>
    <mergeCell ref="J87:K87"/>
    <mergeCell ref="J88:K88"/>
    <mergeCell ref="J29:K29"/>
    <mergeCell ref="B30:K30"/>
    <mergeCell ref="B32:B33"/>
    <mergeCell ref="C32:C33"/>
    <mergeCell ref="D32:D33"/>
    <mergeCell ref="E32:I32"/>
    <mergeCell ref="J32:K33"/>
    <mergeCell ref="B31:D31"/>
    <mergeCell ref="E31:K31"/>
    <mergeCell ref="E23:K23"/>
    <mergeCell ref="E24:K24"/>
    <mergeCell ref="E25:K25"/>
    <mergeCell ref="B28:D28"/>
    <mergeCell ref="E28:G28"/>
    <mergeCell ref="H28:I28"/>
    <mergeCell ref="J28:K28"/>
    <mergeCell ref="E22:K22"/>
    <mergeCell ref="B6:D6"/>
    <mergeCell ref="B7:K7"/>
    <mergeCell ref="B8:K8"/>
    <mergeCell ref="B12:K12"/>
    <mergeCell ref="B13:G13"/>
    <mergeCell ref="B14:K14"/>
    <mergeCell ref="B15:K15"/>
    <mergeCell ref="B16:K16"/>
    <mergeCell ref="B17:H17"/>
    <mergeCell ref="B18:D18"/>
    <mergeCell ref="E21:K21"/>
  </mergeCells>
  <dataValidations count="3">
    <dataValidation type="list" allowBlank="1" showInputMessage="1" showErrorMessage="1" prompt="Sélectionnez la catégorie de votre hébergement." sqref="E28:G28" xr:uid="{5FDFFAD9-BC93-44E4-8D52-C03606EED06E}">
      <formula1>Cat_Hébergements</formula1>
    </dataValidation>
    <dataValidation showInputMessage="1" showErrorMessage="1" prompt="Sélection du mois" sqref="E10" xr:uid="{277714C5-60BB-4CC6-B246-167AFC02F135}"/>
    <dataValidation type="list" showInputMessage="1" showErrorMessage="1" prompt="Sélection de l'année" sqref="H10" xr:uid="{C3AE4725-2492-442F-BC92-B82749F5E82D}">
      <formula1>Années</formula1>
    </dataValidation>
  </dataValidations>
  <hyperlinks>
    <hyperlink ref="H13" r:id="rId1" xr:uid="{6E0CD68E-9F81-4668-8EC0-14835B2E78EB}"/>
    <hyperlink ref="I17" r:id="rId2" xr:uid="{05F3CF75-C4CB-407F-A372-E0B9547AD8CE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84" orientation="portrait" horizontalDpi="4294967293" r:id="rId3"/>
  <headerFooter>
    <oddFooter>&amp;C&amp;"Arial,Normal"&amp;9&amp;K01+034Registre du Logeur - hébergements à tarif fixe - p&amp;P/&amp;N</oddFooter>
  </headerFooter>
  <colBreaks count="1" manualBreakCount="1">
    <brk id="12" max="1048575" man="1"/>
  </col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CC54B-48CA-4BB3-8C7E-E31DCB53C265}">
  <sheetPr codeName="Feuil4"/>
  <dimension ref="A2:M98"/>
  <sheetViews>
    <sheetView showGridLines="0" topLeftCell="A73" zoomScaleNormal="100" workbookViewId="0">
      <selection activeCell="C108" sqref="C108"/>
    </sheetView>
  </sheetViews>
  <sheetFormatPr baseColWidth="10" defaultColWidth="11.42578125" defaultRowHeight="12.75" x14ac:dyDescent="0.2"/>
  <cols>
    <col min="1" max="1" width="5.7109375" style="9" customWidth="1"/>
    <col min="2" max="11" width="11.7109375" style="9" customWidth="1"/>
    <col min="12" max="12" width="5.7109375" style="9" customWidth="1"/>
    <col min="13" max="16384" width="11.42578125" style="9"/>
  </cols>
  <sheetData>
    <row r="2" spans="2:11" ht="18" x14ac:dyDescent="0.2">
      <c r="E2" s="16" t="s">
        <v>25</v>
      </c>
    </row>
    <row r="3" spans="2:11" ht="20.25" x14ac:dyDescent="0.2">
      <c r="E3" s="17" t="s">
        <v>54</v>
      </c>
    </row>
    <row r="4" spans="2:11" ht="20.25" x14ac:dyDescent="0.2">
      <c r="E4" s="17" t="s">
        <v>55</v>
      </c>
    </row>
    <row r="5" spans="2:11" x14ac:dyDescent="0.2">
      <c r="E5" s="14"/>
    </row>
    <row r="6" spans="2:11" ht="24.95" customHeight="1" x14ac:dyDescent="0.2">
      <c r="B6" s="118" t="s">
        <v>26</v>
      </c>
      <c r="C6" s="118"/>
      <c r="D6" s="118"/>
      <c r="E6" s="43" t="s">
        <v>30</v>
      </c>
    </row>
    <row r="7" spans="2:11" s="15" customFormat="1" ht="15" customHeight="1" x14ac:dyDescent="0.2">
      <c r="B7" s="119" t="s">
        <v>83</v>
      </c>
      <c r="C7" s="119"/>
      <c r="D7" s="119"/>
      <c r="E7" s="119"/>
      <c r="F7" s="119"/>
      <c r="G7" s="119"/>
      <c r="H7" s="119"/>
      <c r="I7" s="119"/>
      <c r="J7" s="119"/>
      <c r="K7" s="119"/>
    </row>
    <row r="8" spans="2:11" x14ac:dyDescent="0.2">
      <c r="B8" s="117" t="s">
        <v>111</v>
      </c>
      <c r="C8" s="117"/>
      <c r="D8" s="117"/>
      <c r="E8" s="117"/>
      <c r="F8" s="117"/>
      <c r="G8" s="117"/>
      <c r="H8" s="117"/>
      <c r="I8" s="117"/>
      <c r="J8" s="117"/>
      <c r="K8" s="117"/>
    </row>
    <row r="10" spans="2:11" ht="18" x14ac:dyDescent="0.2">
      <c r="D10" s="18" t="s">
        <v>56</v>
      </c>
      <c r="E10" s="72" t="s">
        <v>59</v>
      </c>
      <c r="G10" s="18" t="s">
        <v>28</v>
      </c>
      <c r="H10" s="59"/>
    </row>
    <row r="12" spans="2:11" ht="16.5" x14ac:dyDescent="0.2">
      <c r="B12" s="116" t="s">
        <v>62</v>
      </c>
      <c r="C12" s="116"/>
      <c r="D12" s="116"/>
      <c r="E12" s="116"/>
      <c r="F12" s="116"/>
      <c r="G12" s="116"/>
      <c r="H12" s="116"/>
      <c r="I12" s="116"/>
      <c r="J12" s="116"/>
      <c r="K12" s="116"/>
    </row>
    <row r="13" spans="2:11" ht="16.5" x14ac:dyDescent="0.2">
      <c r="B13" s="120" t="s">
        <v>31</v>
      </c>
      <c r="C13" s="120"/>
      <c r="D13" s="120"/>
      <c r="E13" s="120"/>
      <c r="F13" s="120"/>
      <c r="G13" s="120"/>
      <c r="H13" s="19" t="s">
        <v>32</v>
      </c>
    </row>
    <row r="14" spans="2:11" ht="16.5" x14ac:dyDescent="0.2">
      <c r="B14" s="121" t="s">
        <v>68</v>
      </c>
      <c r="C14" s="121"/>
      <c r="D14" s="121"/>
      <c r="E14" s="121"/>
      <c r="F14" s="121"/>
      <c r="G14" s="121"/>
      <c r="H14" s="121"/>
      <c r="I14" s="121"/>
      <c r="J14" s="121"/>
      <c r="K14" s="121"/>
    </row>
    <row r="15" spans="2:11" ht="16.5" x14ac:dyDescent="0.2">
      <c r="B15" s="116" t="s">
        <v>112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2:11" ht="16.5" x14ac:dyDescent="0.2">
      <c r="B16" s="121" t="s">
        <v>69</v>
      </c>
      <c r="C16" s="121"/>
      <c r="D16" s="121"/>
      <c r="E16" s="121"/>
      <c r="F16" s="121"/>
      <c r="G16" s="121"/>
      <c r="H16" s="121"/>
      <c r="I16" s="121"/>
      <c r="J16" s="121"/>
      <c r="K16" s="121"/>
    </row>
    <row r="17" spans="2:11" ht="16.5" x14ac:dyDescent="0.2">
      <c r="B17" s="121" t="s">
        <v>70</v>
      </c>
      <c r="C17" s="121"/>
      <c r="D17" s="121"/>
      <c r="E17" s="121"/>
      <c r="F17" s="121"/>
      <c r="G17" s="121"/>
      <c r="H17" s="121"/>
      <c r="I17" s="19" t="s">
        <v>33</v>
      </c>
    </row>
    <row r="18" spans="2:11" ht="16.5" x14ac:dyDescent="0.2">
      <c r="B18" s="115" t="s">
        <v>71</v>
      </c>
      <c r="C18" s="115"/>
      <c r="D18" s="115"/>
      <c r="E18" s="13" t="s">
        <v>65</v>
      </c>
    </row>
    <row r="19" spans="2:11" ht="16.5" x14ac:dyDescent="0.2">
      <c r="B19" s="12"/>
      <c r="C19" s="12"/>
      <c r="E19" s="13" t="s">
        <v>66</v>
      </c>
    </row>
    <row r="21" spans="2:11" s="12" customFormat="1" ht="16.5" x14ac:dyDescent="0.2">
      <c r="B21" s="25" t="s">
        <v>35</v>
      </c>
      <c r="C21" s="26"/>
      <c r="D21" s="26"/>
      <c r="E21" s="99"/>
      <c r="F21" s="99"/>
      <c r="G21" s="99"/>
      <c r="H21" s="99"/>
      <c r="I21" s="99"/>
      <c r="J21" s="99"/>
      <c r="K21" s="100"/>
    </row>
    <row r="22" spans="2:11" s="12" customFormat="1" ht="16.5" x14ac:dyDescent="0.2">
      <c r="B22" s="27" t="s">
        <v>84</v>
      </c>
      <c r="C22" s="20"/>
      <c r="D22" s="20"/>
      <c r="E22" s="101"/>
      <c r="F22" s="101"/>
      <c r="G22" s="101"/>
      <c r="H22" s="101"/>
      <c r="I22" s="101"/>
      <c r="J22" s="101"/>
      <c r="K22" s="102"/>
    </row>
    <row r="23" spans="2:11" s="12" customFormat="1" ht="16.5" x14ac:dyDescent="0.2">
      <c r="B23" s="27" t="s">
        <v>34</v>
      </c>
      <c r="C23" s="20"/>
      <c r="D23" s="20"/>
      <c r="E23" s="101"/>
      <c r="F23" s="101"/>
      <c r="G23" s="101"/>
      <c r="H23" s="101"/>
      <c r="I23" s="101"/>
      <c r="J23" s="101"/>
      <c r="K23" s="102"/>
    </row>
    <row r="24" spans="2:11" ht="16.5" x14ac:dyDescent="0.2">
      <c r="B24" s="27" t="s">
        <v>85</v>
      </c>
      <c r="C24" s="21"/>
      <c r="D24" s="21"/>
      <c r="E24" s="101"/>
      <c r="F24" s="101"/>
      <c r="G24" s="101"/>
      <c r="H24" s="101"/>
      <c r="I24" s="101"/>
      <c r="J24" s="101"/>
      <c r="K24" s="102"/>
    </row>
    <row r="25" spans="2:11" ht="16.5" x14ac:dyDescent="0.2">
      <c r="B25" s="28" t="s">
        <v>86</v>
      </c>
      <c r="C25" s="29"/>
      <c r="D25" s="29"/>
      <c r="E25" s="103"/>
      <c r="F25" s="103"/>
      <c r="G25" s="103"/>
      <c r="H25" s="103"/>
      <c r="I25" s="103"/>
      <c r="J25" s="103"/>
      <c r="K25" s="104"/>
    </row>
    <row r="27" spans="2:11" x14ac:dyDescent="0.2"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2:11" s="12" customFormat="1" ht="35.1" customHeight="1" x14ac:dyDescent="0.2">
      <c r="B28" s="96" t="s">
        <v>90</v>
      </c>
      <c r="C28" s="97"/>
      <c r="D28" s="97"/>
      <c r="E28" s="107"/>
      <c r="F28" s="107"/>
      <c r="G28" s="107"/>
      <c r="H28" s="109" t="s">
        <v>113</v>
      </c>
      <c r="I28" s="109"/>
      <c r="J28" s="105">
        <f>IFERROR(VLOOKUP(E28,Données!B4:C26,2,FALSE),0)</f>
        <v>0</v>
      </c>
      <c r="K28" s="106"/>
    </row>
    <row r="29" spans="2:11" ht="13.5" x14ac:dyDescent="0.2">
      <c r="B29" s="21"/>
      <c r="C29" s="21"/>
      <c r="D29" s="21"/>
      <c r="E29" s="21"/>
      <c r="F29" s="21"/>
      <c r="G29" s="21"/>
      <c r="H29" s="21"/>
      <c r="I29" s="22"/>
      <c r="J29" s="108"/>
      <c r="K29" s="108"/>
    </row>
    <row r="30" spans="2:11" ht="18" customHeight="1" x14ac:dyDescent="0.2">
      <c r="B30" s="122" t="s">
        <v>73</v>
      </c>
      <c r="C30" s="122"/>
      <c r="D30" s="122"/>
      <c r="E30" s="122"/>
      <c r="F30" s="122"/>
      <c r="G30" s="122"/>
      <c r="H30" s="122"/>
      <c r="I30" s="122"/>
      <c r="J30" s="122"/>
      <c r="K30" s="122"/>
    </row>
    <row r="31" spans="2:11" s="76" customFormat="1" ht="18" customHeight="1" thickBot="1" x14ac:dyDescent="0.25">
      <c r="B31" s="134" t="s">
        <v>114</v>
      </c>
      <c r="C31" s="135"/>
      <c r="D31" s="135"/>
      <c r="E31" s="136"/>
      <c r="F31" s="136"/>
      <c r="G31" s="136"/>
      <c r="H31" s="136"/>
      <c r="I31" s="136"/>
      <c r="J31" s="136"/>
      <c r="K31" s="137"/>
    </row>
    <row r="32" spans="2:11" ht="12.75" customHeight="1" thickTop="1" x14ac:dyDescent="0.2">
      <c r="B32" s="111" t="s">
        <v>88</v>
      </c>
      <c r="C32" s="111" t="s">
        <v>89</v>
      </c>
      <c r="D32" s="111" t="s">
        <v>36</v>
      </c>
      <c r="E32" s="110" t="s">
        <v>37</v>
      </c>
      <c r="F32" s="110"/>
      <c r="G32" s="110"/>
      <c r="H32" s="110"/>
      <c r="I32" s="110"/>
      <c r="J32" s="113" t="s">
        <v>72</v>
      </c>
      <c r="K32" s="113"/>
    </row>
    <row r="33" spans="2:11" s="10" customFormat="1" ht="51" x14ac:dyDescent="0.2">
      <c r="B33" s="112"/>
      <c r="C33" s="112"/>
      <c r="D33" s="112"/>
      <c r="E33" s="45" t="s">
        <v>38</v>
      </c>
      <c r="F33" s="45" t="s">
        <v>115</v>
      </c>
      <c r="G33" s="45" t="s">
        <v>39</v>
      </c>
      <c r="H33" s="45" t="s">
        <v>40</v>
      </c>
      <c r="I33" s="45" t="s">
        <v>41</v>
      </c>
      <c r="J33" s="114"/>
      <c r="K33" s="114"/>
    </row>
    <row r="34" spans="2:11" s="12" customFormat="1" ht="16.5" customHeight="1" x14ac:dyDescent="0.2">
      <c r="B34" s="54"/>
      <c r="C34" s="54"/>
      <c r="D34" s="55"/>
      <c r="E34" s="55"/>
      <c r="F34" s="55"/>
      <c r="G34" s="55"/>
      <c r="H34" s="55"/>
      <c r="I34" s="55"/>
      <c r="J34" s="46"/>
      <c r="K34" s="47">
        <f>($D34*$E34)*$J$28</f>
        <v>0</v>
      </c>
    </row>
    <row r="35" spans="2:11" s="12" customFormat="1" ht="16.5" x14ac:dyDescent="0.2">
      <c r="B35" s="54"/>
      <c r="C35" s="54"/>
      <c r="D35" s="55"/>
      <c r="E35" s="55"/>
      <c r="F35" s="55"/>
      <c r="G35" s="55"/>
      <c r="H35" s="55"/>
      <c r="I35" s="55"/>
      <c r="J35" s="46"/>
      <c r="K35" s="47">
        <f t="shared" ref="K35:K73" si="0">($D35*$E35)*$J$28</f>
        <v>0</v>
      </c>
    </row>
    <row r="36" spans="2:11" s="12" customFormat="1" ht="16.5" x14ac:dyDescent="0.2">
      <c r="B36" s="54"/>
      <c r="C36" s="54"/>
      <c r="D36" s="55"/>
      <c r="E36" s="55"/>
      <c r="F36" s="55"/>
      <c r="G36" s="55"/>
      <c r="H36" s="55"/>
      <c r="I36" s="55"/>
      <c r="J36" s="46"/>
      <c r="K36" s="47">
        <f t="shared" si="0"/>
        <v>0</v>
      </c>
    </row>
    <row r="37" spans="2:11" s="12" customFormat="1" ht="16.5" x14ac:dyDescent="0.2">
      <c r="B37" s="54"/>
      <c r="C37" s="54"/>
      <c r="D37" s="55"/>
      <c r="E37" s="55"/>
      <c r="F37" s="55"/>
      <c r="G37" s="55"/>
      <c r="H37" s="55"/>
      <c r="I37" s="55"/>
      <c r="J37" s="46"/>
      <c r="K37" s="47">
        <f t="shared" si="0"/>
        <v>0</v>
      </c>
    </row>
    <row r="38" spans="2:11" s="12" customFormat="1" ht="16.5" x14ac:dyDescent="0.2">
      <c r="B38" s="54"/>
      <c r="C38" s="54"/>
      <c r="D38" s="55"/>
      <c r="E38" s="55"/>
      <c r="F38" s="55"/>
      <c r="G38" s="55"/>
      <c r="H38" s="55"/>
      <c r="I38" s="55"/>
      <c r="J38" s="46"/>
      <c r="K38" s="47">
        <f t="shared" si="0"/>
        <v>0</v>
      </c>
    </row>
    <row r="39" spans="2:11" s="12" customFormat="1" ht="16.5" x14ac:dyDescent="0.2">
      <c r="B39" s="54"/>
      <c r="C39" s="54"/>
      <c r="D39" s="55"/>
      <c r="E39" s="55"/>
      <c r="F39" s="55"/>
      <c r="G39" s="55"/>
      <c r="H39" s="55"/>
      <c r="I39" s="55"/>
      <c r="J39" s="46"/>
      <c r="K39" s="47">
        <f t="shared" si="0"/>
        <v>0</v>
      </c>
    </row>
    <row r="40" spans="2:11" s="12" customFormat="1" ht="16.5" x14ac:dyDescent="0.2">
      <c r="B40" s="54"/>
      <c r="C40" s="54"/>
      <c r="D40" s="55"/>
      <c r="E40" s="55"/>
      <c r="F40" s="55"/>
      <c r="G40" s="55"/>
      <c r="H40" s="55"/>
      <c r="I40" s="55"/>
      <c r="J40" s="46"/>
      <c r="K40" s="47">
        <f t="shared" si="0"/>
        <v>0</v>
      </c>
    </row>
    <row r="41" spans="2:11" s="12" customFormat="1" ht="16.5" x14ac:dyDescent="0.2">
      <c r="B41" s="54"/>
      <c r="C41" s="54"/>
      <c r="D41" s="55"/>
      <c r="E41" s="55"/>
      <c r="F41" s="55"/>
      <c r="G41" s="55"/>
      <c r="H41" s="55"/>
      <c r="I41" s="55"/>
      <c r="J41" s="46"/>
      <c r="K41" s="47">
        <f t="shared" si="0"/>
        <v>0</v>
      </c>
    </row>
    <row r="42" spans="2:11" s="12" customFormat="1" ht="16.5" x14ac:dyDescent="0.2">
      <c r="B42" s="54"/>
      <c r="C42" s="54"/>
      <c r="D42" s="55"/>
      <c r="E42" s="55"/>
      <c r="F42" s="55"/>
      <c r="G42" s="55"/>
      <c r="H42" s="55"/>
      <c r="I42" s="55"/>
      <c r="J42" s="46"/>
      <c r="K42" s="47">
        <f t="shared" si="0"/>
        <v>0</v>
      </c>
    </row>
    <row r="43" spans="2:11" s="12" customFormat="1" ht="16.5" x14ac:dyDescent="0.2">
      <c r="B43" s="54"/>
      <c r="C43" s="54"/>
      <c r="D43" s="55"/>
      <c r="E43" s="55"/>
      <c r="F43" s="55"/>
      <c r="G43" s="55"/>
      <c r="H43" s="55"/>
      <c r="I43" s="55"/>
      <c r="J43" s="46"/>
      <c r="K43" s="47">
        <f t="shared" si="0"/>
        <v>0</v>
      </c>
    </row>
    <row r="44" spans="2:11" s="12" customFormat="1" ht="16.5" x14ac:dyDescent="0.2">
      <c r="B44" s="54"/>
      <c r="C44" s="54"/>
      <c r="D44" s="55"/>
      <c r="E44" s="55"/>
      <c r="F44" s="55"/>
      <c r="G44" s="55"/>
      <c r="H44" s="55"/>
      <c r="I44" s="55"/>
      <c r="J44" s="46"/>
      <c r="K44" s="47">
        <f t="shared" si="0"/>
        <v>0</v>
      </c>
    </row>
    <row r="45" spans="2:11" s="12" customFormat="1" ht="16.5" x14ac:dyDescent="0.2">
      <c r="B45" s="54"/>
      <c r="C45" s="54"/>
      <c r="D45" s="55"/>
      <c r="E45" s="55"/>
      <c r="F45" s="55"/>
      <c r="G45" s="55"/>
      <c r="H45" s="55"/>
      <c r="I45" s="55"/>
      <c r="J45" s="46"/>
      <c r="K45" s="47">
        <f t="shared" si="0"/>
        <v>0</v>
      </c>
    </row>
    <row r="46" spans="2:11" s="12" customFormat="1" ht="16.5" x14ac:dyDescent="0.2">
      <c r="B46" s="54"/>
      <c r="C46" s="54"/>
      <c r="D46" s="55"/>
      <c r="E46" s="55"/>
      <c r="F46" s="55"/>
      <c r="G46" s="55"/>
      <c r="H46" s="55"/>
      <c r="I46" s="55"/>
      <c r="J46" s="46"/>
      <c r="K46" s="47">
        <f t="shared" si="0"/>
        <v>0</v>
      </c>
    </row>
    <row r="47" spans="2:11" s="12" customFormat="1" ht="16.5" x14ac:dyDescent="0.2">
      <c r="B47" s="54"/>
      <c r="C47" s="54"/>
      <c r="D47" s="55"/>
      <c r="E47" s="55"/>
      <c r="F47" s="55"/>
      <c r="G47" s="55"/>
      <c r="H47" s="55"/>
      <c r="I47" s="55"/>
      <c r="J47" s="46"/>
      <c r="K47" s="47">
        <f t="shared" si="0"/>
        <v>0</v>
      </c>
    </row>
    <row r="48" spans="2:11" s="12" customFormat="1" ht="16.5" x14ac:dyDescent="0.2">
      <c r="B48" s="54"/>
      <c r="C48" s="54"/>
      <c r="D48" s="55"/>
      <c r="E48" s="55"/>
      <c r="F48" s="55"/>
      <c r="G48" s="55"/>
      <c r="H48" s="55"/>
      <c r="I48" s="55"/>
      <c r="J48" s="46"/>
      <c r="K48" s="47">
        <f t="shared" si="0"/>
        <v>0</v>
      </c>
    </row>
    <row r="49" spans="2:11" s="12" customFormat="1" ht="16.5" x14ac:dyDescent="0.2">
      <c r="B49" s="54"/>
      <c r="C49" s="54"/>
      <c r="D49" s="55"/>
      <c r="E49" s="55"/>
      <c r="F49" s="55"/>
      <c r="G49" s="55"/>
      <c r="H49" s="55"/>
      <c r="I49" s="55"/>
      <c r="J49" s="46"/>
      <c r="K49" s="47">
        <f t="shared" si="0"/>
        <v>0</v>
      </c>
    </row>
    <row r="50" spans="2:11" s="12" customFormat="1" ht="16.5" x14ac:dyDescent="0.2">
      <c r="B50" s="54"/>
      <c r="C50" s="54"/>
      <c r="D50" s="55"/>
      <c r="E50" s="55"/>
      <c r="F50" s="55"/>
      <c r="G50" s="55"/>
      <c r="H50" s="55"/>
      <c r="I50" s="55"/>
      <c r="J50" s="46"/>
      <c r="K50" s="47">
        <f t="shared" si="0"/>
        <v>0</v>
      </c>
    </row>
    <row r="51" spans="2:11" s="12" customFormat="1" ht="16.5" x14ac:dyDescent="0.2">
      <c r="B51" s="54"/>
      <c r="C51" s="54"/>
      <c r="D51" s="55"/>
      <c r="E51" s="55"/>
      <c r="F51" s="55"/>
      <c r="G51" s="55"/>
      <c r="H51" s="55"/>
      <c r="I51" s="55"/>
      <c r="J51" s="46"/>
      <c r="K51" s="47">
        <f t="shared" si="0"/>
        <v>0</v>
      </c>
    </row>
    <row r="52" spans="2:11" s="12" customFormat="1" ht="16.5" x14ac:dyDescent="0.2">
      <c r="B52" s="54"/>
      <c r="C52" s="54"/>
      <c r="D52" s="55"/>
      <c r="E52" s="55"/>
      <c r="F52" s="55"/>
      <c r="G52" s="55"/>
      <c r="H52" s="55"/>
      <c r="I52" s="55"/>
      <c r="J52" s="46"/>
      <c r="K52" s="47">
        <f t="shared" si="0"/>
        <v>0</v>
      </c>
    </row>
    <row r="53" spans="2:11" s="12" customFormat="1" ht="16.5" x14ac:dyDescent="0.2">
      <c r="B53" s="54"/>
      <c r="C53" s="54"/>
      <c r="D53" s="55"/>
      <c r="E53" s="55"/>
      <c r="F53" s="55"/>
      <c r="G53" s="55"/>
      <c r="H53" s="55"/>
      <c r="I53" s="55"/>
      <c r="J53" s="46"/>
      <c r="K53" s="47">
        <f t="shared" si="0"/>
        <v>0</v>
      </c>
    </row>
    <row r="54" spans="2:11" s="12" customFormat="1" ht="16.5" x14ac:dyDescent="0.2">
      <c r="B54" s="54"/>
      <c r="C54" s="54"/>
      <c r="D54" s="55"/>
      <c r="E54" s="55"/>
      <c r="F54" s="55"/>
      <c r="G54" s="55"/>
      <c r="H54" s="55"/>
      <c r="I54" s="55"/>
      <c r="J54" s="46"/>
      <c r="K54" s="47">
        <f t="shared" si="0"/>
        <v>0</v>
      </c>
    </row>
    <row r="55" spans="2:11" s="12" customFormat="1" ht="16.5" x14ac:dyDescent="0.2">
      <c r="B55" s="54"/>
      <c r="C55" s="54"/>
      <c r="D55" s="55"/>
      <c r="E55" s="55"/>
      <c r="F55" s="55"/>
      <c r="G55" s="55"/>
      <c r="H55" s="55"/>
      <c r="I55" s="55"/>
      <c r="J55" s="46"/>
      <c r="K55" s="47">
        <f t="shared" si="0"/>
        <v>0</v>
      </c>
    </row>
    <row r="56" spans="2:11" s="12" customFormat="1" ht="16.5" x14ac:dyDescent="0.2">
      <c r="B56" s="54"/>
      <c r="C56" s="54"/>
      <c r="D56" s="55"/>
      <c r="E56" s="55"/>
      <c r="F56" s="55"/>
      <c r="G56" s="55"/>
      <c r="H56" s="55"/>
      <c r="I56" s="55"/>
      <c r="J56" s="46"/>
      <c r="K56" s="47">
        <f t="shared" si="0"/>
        <v>0</v>
      </c>
    </row>
    <row r="57" spans="2:11" s="12" customFormat="1" ht="16.5" x14ac:dyDescent="0.2">
      <c r="B57" s="54"/>
      <c r="C57" s="54"/>
      <c r="D57" s="55"/>
      <c r="E57" s="55"/>
      <c r="F57" s="55"/>
      <c r="G57" s="55"/>
      <c r="H57" s="55"/>
      <c r="I57" s="55"/>
      <c r="J57" s="46"/>
      <c r="K57" s="47">
        <f t="shared" si="0"/>
        <v>0</v>
      </c>
    </row>
    <row r="58" spans="2:11" s="12" customFormat="1" ht="16.5" x14ac:dyDescent="0.2">
      <c r="B58" s="54"/>
      <c r="C58" s="54"/>
      <c r="D58" s="55"/>
      <c r="E58" s="55"/>
      <c r="F58" s="55"/>
      <c r="G58" s="55"/>
      <c r="H58" s="55"/>
      <c r="I58" s="55"/>
      <c r="J58" s="46"/>
      <c r="K58" s="47">
        <f t="shared" si="0"/>
        <v>0</v>
      </c>
    </row>
    <row r="59" spans="2:11" s="12" customFormat="1" ht="16.5" x14ac:dyDescent="0.2">
      <c r="B59" s="54"/>
      <c r="C59" s="54"/>
      <c r="D59" s="55"/>
      <c r="E59" s="55"/>
      <c r="F59" s="55"/>
      <c r="G59" s="55"/>
      <c r="H59" s="55"/>
      <c r="I59" s="55"/>
      <c r="J59" s="46"/>
      <c r="K59" s="47">
        <f t="shared" si="0"/>
        <v>0</v>
      </c>
    </row>
    <row r="60" spans="2:11" s="12" customFormat="1" ht="16.5" x14ac:dyDescent="0.2">
      <c r="B60" s="54"/>
      <c r="C60" s="54"/>
      <c r="D60" s="55"/>
      <c r="E60" s="55"/>
      <c r="F60" s="55"/>
      <c r="G60" s="55"/>
      <c r="H60" s="55"/>
      <c r="I60" s="55"/>
      <c r="J60" s="46"/>
      <c r="K60" s="47">
        <f t="shared" si="0"/>
        <v>0</v>
      </c>
    </row>
    <row r="61" spans="2:11" s="12" customFormat="1" ht="16.5" x14ac:dyDescent="0.2">
      <c r="B61" s="54"/>
      <c r="C61" s="54"/>
      <c r="D61" s="55"/>
      <c r="E61" s="55"/>
      <c r="F61" s="55"/>
      <c r="G61" s="55"/>
      <c r="H61" s="55"/>
      <c r="I61" s="55"/>
      <c r="J61" s="46"/>
      <c r="K61" s="47">
        <f t="shared" si="0"/>
        <v>0</v>
      </c>
    </row>
    <row r="62" spans="2:11" s="12" customFormat="1" ht="16.5" x14ac:dyDescent="0.2">
      <c r="B62" s="54"/>
      <c r="C62" s="54"/>
      <c r="D62" s="55"/>
      <c r="E62" s="55"/>
      <c r="F62" s="55"/>
      <c r="G62" s="55"/>
      <c r="H62" s="55"/>
      <c r="I62" s="55"/>
      <c r="J62" s="46"/>
      <c r="K62" s="47">
        <f t="shared" si="0"/>
        <v>0</v>
      </c>
    </row>
    <row r="63" spans="2:11" s="12" customFormat="1" ht="16.5" x14ac:dyDescent="0.2">
      <c r="B63" s="54"/>
      <c r="C63" s="54"/>
      <c r="D63" s="55"/>
      <c r="E63" s="55"/>
      <c r="F63" s="55"/>
      <c r="G63" s="55"/>
      <c r="H63" s="55"/>
      <c r="I63" s="55"/>
      <c r="J63" s="46"/>
      <c r="K63" s="47">
        <f t="shared" si="0"/>
        <v>0</v>
      </c>
    </row>
    <row r="64" spans="2:11" s="12" customFormat="1" ht="16.5" x14ac:dyDescent="0.2">
      <c r="B64" s="54"/>
      <c r="C64" s="54"/>
      <c r="D64" s="55"/>
      <c r="E64" s="55"/>
      <c r="F64" s="55"/>
      <c r="G64" s="55"/>
      <c r="H64" s="55"/>
      <c r="I64" s="55"/>
      <c r="J64" s="46"/>
      <c r="K64" s="47">
        <f t="shared" si="0"/>
        <v>0</v>
      </c>
    </row>
    <row r="65" spans="2:11" s="12" customFormat="1" ht="16.5" x14ac:dyDescent="0.2">
      <c r="B65" s="54"/>
      <c r="C65" s="54"/>
      <c r="D65" s="55"/>
      <c r="E65" s="55"/>
      <c r="F65" s="55"/>
      <c r="G65" s="55"/>
      <c r="H65" s="55"/>
      <c r="I65" s="55"/>
      <c r="J65" s="46"/>
      <c r="K65" s="47">
        <f t="shared" si="0"/>
        <v>0</v>
      </c>
    </row>
    <row r="66" spans="2:11" s="12" customFormat="1" ht="16.5" x14ac:dyDescent="0.2">
      <c r="B66" s="54"/>
      <c r="C66" s="54"/>
      <c r="D66" s="55"/>
      <c r="E66" s="55"/>
      <c r="F66" s="55"/>
      <c r="G66" s="55"/>
      <c r="H66" s="55"/>
      <c r="I66" s="55"/>
      <c r="J66" s="46"/>
      <c r="K66" s="47">
        <f t="shared" si="0"/>
        <v>0</v>
      </c>
    </row>
    <row r="67" spans="2:11" s="12" customFormat="1" ht="16.5" x14ac:dyDescent="0.2">
      <c r="B67" s="54"/>
      <c r="C67" s="54"/>
      <c r="D67" s="55"/>
      <c r="E67" s="55"/>
      <c r="F67" s="55"/>
      <c r="G67" s="55"/>
      <c r="H67" s="55"/>
      <c r="I67" s="55"/>
      <c r="J67" s="46"/>
      <c r="K67" s="47">
        <f t="shared" si="0"/>
        <v>0</v>
      </c>
    </row>
    <row r="68" spans="2:11" s="12" customFormat="1" ht="16.5" x14ac:dyDescent="0.2">
      <c r="B68" s="54"/>
      <c r="C68" s="54"/>
      <c r="D68" s="55"/>
      <c r="E68" s="55"/>
      <c r="F68" s="55"/>
      <c r="G68" s="55"/>
      <c r="H68" s="55"/>
      <c r="I68" s="55"/>
      <c r="J68" s="46"/>
      <c r="K68" s="47">
        <f t="shared" si="0"/>
        <v>0</v>
      </c>
    </row>
    <row r="69" spans="2:11" s="12" customFormat="1" ht="16.5" x14ac:dyDescent="0.2">
      <c r="B69" s="54"/>
      <c r="C69" s="54"/>
      <c r="D69" s="55"/>
      <c r="E69" s="55"/>
      <c r="F69" s="55"/>
      <c r="G69" s="55"/>
      <c r="H69" s="55"/>
      <c r="I69" s="55"/>
      <c r="J69" s="46"/>
      <c r="K69" s="47">
        <f t="shared" si="0"/>
        <v>0</v>
      </c>
    </row>
    <row r="70" spans="2:11" s="12" customFormat="1" ht="16.5" x14ac:dyDescent="0.2">
      <c r="B70" s="54"/>
      <c r="C70" s="54"/>
      <c r="D70" s="55"/>
      <c r="E70" s="55"/>
      <c r="F70" s="55"/>
      <c r="G70" s="55"/>
      <c r="H70" s="55"/>
      <c r="I70" s="55"/>
      <c r="J70" s="46"/>
      <c r="K70" s="47">
        <f t="shared" si="0"/>
        <v>0</v>
      </c>
    </row>
    <row r="71" spans="2:11" s="12" customFormat="1" ht="16.5" x14ac:dyDescent="0.2">
      <c r="B71" s="54"/>
      <c r="C71" s="54"/>
      <c r="D71" s="55"/>
      <c r="E71" s="55"/>
      <c r="F71" s="55"/>
      <c r="G71" s="55"/>
      <c r="H71" s="55"/>
      <c r="I71" s="55"/>
      <c r="J71" s="46"/>
      <c r="K71" s="47">
        <f t="shared" si="0"/>
        <v>0</v>
      </c>
    </row>
    <row r="72" spans="2:11" s="12" customFormat="1" ht="16.5" x14ac:dyDescent="0.2">
      <c r="B72" s="54"/>
      <c r="C72" s="54"/>
      <c r="D72" s="55"/>
      <c r="E72" s="55"/>
      <c r="F72" s="55"/>
      <c r="G72" s="55"/>
      <c r="H72" s="55"/>
      <c r="I72" s="55"/>
      <c r="J72" s="46"/>
      <c r="K72" s="47">
        <f t="shared" si="0"/>
        <v>0</v>
      </c>
    </row>
    <row r="73" spans="2:11" s="12" customFormat="1" ht="17.25" thickBot="1" x14ac:dyDescent="0.25">
      <c r="B73" s="54"/>
      <c r="C73" s="54"/>
      <c r="D73" s="55"/>
      <c r="E73" s="55"/>
      <c r="F73" s="55"/>
      <c r="G73" s="55"/>
      <c r="H73" s="55"/>
      <c r="I73" s="56"/>
      <c r="J73" s="48"/>
      <c r="K73" s="49">
        <f t="shared" si="0"/>
        <v>0</v>
      </c>
    </row>
    <row r="74" spans="2:11" ht="30" customHeight="1" thickBot="1" x14ac:dyDescent="0.25">
      <c r="B74" s="98" t="s">
        <v>67</v>
      </c>
      <c r="C74" s="98"/>
      <c r="D74" s="98"/>
      <c r="E74" s="98"/>
      <c r="F74" s="98"/>
      <c r="G74" s="98"/>
      <c r="H74" s="98"/>
      <c r="I74" s="50" t="s">
        <v>42</v>
      </c>
      <c r="J74" s="51"/>
      <c r="K74" s="52">
        <f>SUM(K34:K73)</f>
        <v>0</v>
      </c>
    </row>
    <row r="75" spans="2:11" x14ac:dyDescent="0.2">
      <c r="B75" s="11"/>
    </row>
    <row r="76" spans="2:11" ht="16.5" x14ac:dyDescent="0.2">
      <c r="B76" s="11"/>
      <c r="I76" s="31"/>
      <c r="K76" s="31"/>
    </row>
    <row r="77" spans="2:11" ht="16.5" x14ac:dyDescent="0.3">
      <c r="B77" s="42" t="s">
        <v>79</v>
      </c>
      <c r="C77" s="36"/>
      <c r="D77" s="37"/>
      <c r="E77" s="126" t="s">
        <v>43</v>
      </c>
      <c r="F77" s="127" t="s">
        <v>116</v>
      </c>
      <c r="G77" s="127"/>
      <c r="H77" s="127"/>
      <c r="I77" s="127"/>
      <c r="J77" s="128" t="s">
        <v>47</v>
      </c>
      <c r="K77" s="129"/>
    </row>
    <row r="78" spans="2:11" ht="25.5" x14ac:dyDescent="0.2">
      <c r="B78" s="41" t="s">
        <v>81</v>
      </c>
      <c r="C78" s="40"/>
      <c r="D78" s="40"/>
      <c r="E78" s="111"/>
      <c r="F78" s="45" t="s">
        <v>77</v>
      </c>
      <c r="G78" s="45" t="s">
        <v>45</v>
      </c>
      <c r="H78" s="45" t="s">
        <v>46</v>
      </c>
      <c r="I78" s="45" t="s">
        <v>78</v>
      </c>
      <c r="J78" s="130"/>
      <c r="K78" s="131"/>
    </row>
    <row r="79" spans="2:11" ht="30" customHeight="1" x14ac:dyDescent="0.2">
      <c r="B79" s="38" t="str">
        <f>E10</f>
        <v>AVRIL</v>
      </c>
      <c r="C79" s="39">
        <f>H10</f>
        <v>0</v>
      </c>
      <c r="D79" s="37"/>
      <c r="E79" s="53">
        <f>SUMPRODUCT($D$34:$D$73,$E$34:$E$73)</f>
        <v>0</v>
      </c>
      <c r="F79" s="53">
        <f>SUMPRODUCT($D$34:$D$73,$F$34:$F$73)</f>
        <v>0</v>
      </c>
      <c r="G79" s="53">
        <f>SUMPRODUCT($D$34:$D$73,$G$34:$G$73)</f>
        <v>0</v>
      </c>
      <c r="H79" s="53">
        <f>SUMPRODUCT($D$34:$D$73,$H$34:$H$73)</f>
        <v>0</v>
      </c>
      <c r="I79" s="53">
        <f>SUMPRODUCT($D$34:$D$73,$I$34:$I$73)</f>
        <v>0</v>
      </c>
      <c r="J79" s="132">
        <f>$K$74</f>
        <v>0</v>
      </c>
      <c r="K79" s="133"/>
    </row>
    <row r="80" spans="2:11" x14ac:dyDescent="0.2">
      <c r="B80" s="11"/>
    </row>
    <row r="83" spans="1:13" ht="18" customHeight="1" x14ac:dyDescent="0.2">
      <c r="B83" s="123" t="s">
        <v>74</v>
      </c>
      <c r="C83" s="123"/>
      <c r="D83" s="123"/>
      <c r="E83" s="123"/>
      <c r="F83" s="123"/>
      <c r="G83" s="123"/>
      <c r="H83" s="123"/>
      <c r="I83" s="123"/>
      <c r="J83" s="123"/>
      <c r="K83" s="123"/>
    </row>
    <row r="84" spans="1:13" ht="16.5" x14ac:dyDescent="0.2">
      <c r="B84" s="32" t="s">
        <v>49</v>
      </c>
      <c r="C84" s="33"/>
      <c r="D84" s="34"/>
      <c r="E84" s="34"/>
      <c r="F84" s="34"/>
      <c r="G84" s="33"/>
      <c r="H84" s="34"/>
      <c r="I84" s="33"/>
      <c r="J84" s="124" t="s">
        <v>64</v>
      </c>
      <c r="K84" s="125"/>
    </row>
    <row r="85" spans="1:13" ht="16.5" x14ac:dyDescent="0.2">
      <c r="B85" s="35" t="s">
        <v>50</v>
      </c>
      <c r="C85" s="33"/>
      <c r="D85" s="34"/>
      <c r="E85" s="34"/>
      <c r="F85" s="34"/>
      <c r="G85" s="34"/>
      <c r="H85" s="34"/>
      <c r="I85" s="33"/>
      <c r="J85" s="87"/>
      <c r="K85" s="88"/>
      <c r="M85" s="63"/>
    </row>
    <row r="86" spans="1:13" ht="16.5" x14ac:dyDescent="0.2">
      <c r="B86" s="35" t="s">
        <v>51</v>
      </c>
      <c r="C86" s="33"/>
      <c r="D86" s="34"/>
      <c r="E86" s="34"/>
      <c r="F86" s="34"/>
      <c r="G86" s="34"/>
      <c r="H86" s="34"/>
      <c r="I86" s="33"/>
      <c r="J86" s="87"/>
      <c r="K86" s="88"/>
      <c r="M86" s="63"/>
    </row>
    <row r="87" spans="1:13" ht="16.5" x14ac:dyDescent="0.2">
      <c r="B87" s="35" t="s">
        <v>52</v>
      </c>
      <c r="C87" s="33"/>
      <c r="D87" s="34"/>
      <c r="E87" s="34"/>
      <c r="F87" s="34"/>
      <c r="G87" s="34"/>
      <c r="H87" s="34"/>
      <c r="I87" s="33"/>
      <c r="J87" s="87"/>
      <c r="K87" s="88"/>
      <c r="M87" s="63"/>
    </row>
    <row r="88" spans="1:13" ht="16.5" x14ac:dyDescent="0.2">
      <c r="B88" s="35" t="s">
        <v>53</v>
      </c>
      <c r="C88" s="33"/>
      <c r="D88" s="34"/>
      <c r="E88" s="34"/>
      <c r="F88" s="34"/>
      <c r="G88" s="34"/>
      <c r="H88" s="34"/>
      <c r="I88" s="33"/>
      <c r="J88" s="87"/>
      <c r="K88" s="88"/>
      <c r="M88" s="63"/>
    </row>
    <row r="89" spans="1:13" ht="17.25" thickBot="1" x14ac:dyDescent="0.25">
      <c r="B89" s="35" t="s">
        <v>102</v>
      </c>
      <c r="C89" s="94"/>
      <c r="D89" s="94"/>
      <c r="E89" s="94"/>
      <c r="F89" s="94"/>
      <c r="G89" s="94"/>
      <c r="H89" s="94"/>
      <c r="I89" s="95"/>
      <c r="J89" s="87"/>
      <c r="K89" s="88"/>
      <c r="M89" s="63"/>
    </row>
    <row r="90" spans="1:13" ht="18.75" thickBot="1" x14ac:dyDescent="0.25">
      <c r="B90" s="12"/>
      <c r="C90" s="12"/>
      <c r="D90" s="12"/>
      <c r="E90" s="12"/>
      <c r="G90" s="12"/>
      <c r="I90" s="44" t="s">
        <v>87</v>
      </c>
      <c r="J90" s="89">
        <f>SUM(J85:K89)</f>
        <v>0</v>
      </c>
      <c r="K90" s="90"/>
    </row>
    <row r="94" spans="1:13" ht="33" customHeight="1" x14ac:dyDescent="0.3">
      <c r="B94" s="91" t="s">
        <v>82</v>
      </c>
      <c r="C94" s="91"/>
      <c r="D94" s="91"/>
      <c r="E94" s="91"/>
      <c r="F94" s="91"/>
      <c r="G94" s="91"/>
      <c r="H94" s="91"/>
      <c r="I94" s="91"/>
      <c r="J94" s="91"/>
      <c r="K94" s="91"/>
    </row>
    <row r="96" spans="1:13" ht="20.100000000000001" customHeight="1" x14ac:dyDescent="0.25">
      <c r="A96" s="24"/>
      <c r="B96" s="92" t="s">
        <v>48</v>
      </c>
      <c r="C96" s="92"/>
      <c r="D96" s="92"/>
      <c r="E96" s="92"/>
      <c r="F96" s="92"/>
      <c r="G96" s="92"/>
      <c r="H96" s="92"/>
      <c r="I96" s="92"/>
      <c r="J96" s="92"/>
      <c r="K96" s="92"/>
      <c r="L96" s="24"/>
    </row>
    <row r="97" spans="1:12" ht="20.100000000000001" customHeight="1" x14ac:dyDescent="0.2">
      <c r="A97" s="24"/>
      <c r="B97" s="93" t="s">
        <v>75</v>
      </c>
      <c r="C97" s="93"/>
      <c r="D97" s="93"/>
      <c r="E97" s="93"/>
      <c r="F97" s="93"/>
      <c r="G97" s="93"/>
      <c r="H97" s="93"/>
      <c r="I97" s="93"/>
      <c r="J97" s="93"/>
      <c r="K97" s="93"/>
      <c r="L97" s="24"/>
    </row>
    <row r="98" spans="1:12" ht="20.100000000000001" customHeight="1" x14ac:dyDescent="0.2">
      <c r="A98" s="24"/>
      <c r="B98" s="86" t="s">
        <v>76</v>
      </c>
      <c r="C98" s="86"/>
      <c r="D98" s="86"/>
      <c r="E98" s="86"/>
      <c r="F98" s="86"/>
      <c r="G98" s="86"/>
      <c r="H98" s="86"/>
      <c r="I98" s="86"/>
      <c r="J98" s="86"/>
      <c r="K98" s="86"/>
      <c r="L98" s="24"/>
    </row>
  </sheetData>
  <sheetProtection sheet="1" objects="1" scenarios="1"/>
  <mergeCells count="46">
    <mergeCell ref="J90:K90"/>
    <mergeCell ref="B94:K94"/>
    <mergeCell ref="B96:K96"/>
    <mergeCell ref="B97:K97"/>
    <mergeCell ref="B98:K98"/>
    <mergeCell ref="C89:I89"/>
    <mergeCell ref="J89:K89"/>
    <mergeCell ref="B74:H74"/>
    <mergeCell ref="E77:E78"/>
    <mergeCell ref="F77:I77"/>
    <mergeCell ref="J77:K78"/>
    <mergeCell ref="J79:K79"/>
    <mergeCell ref="B83:K83"/>
    <mergeCell ref="J84:K84"/>
    <mergeCell ref="J85:K85"/>
    <mergeCell ref="J86:K86"/>
    <mergeCell ref="J87:K87"/>
    <mergeCell ref="J88:K88"/>
    <mergeCell ref="J29:K29"/>
    <mergeCell ref="B30:K30"/>
    <mergeCell ref="B32:B33"/>
    <mergeCell ref="C32:C33"/>
    <mergeCell ref="D32:D33"/>
    <mergeCell ref="E32:I32"/>
    <mergeCell ref="J32:K33"/>
    <mergeCell ref="B31:D31"/>
    <mergeCell ref="E31:K31"/>
    <mergeCell ref="E23:K23"/>
    <mergeCell ref="E24:K24"/>
    <mergeCell ref="E25:K25"/>
    <mergeCell ref="B28:D28"/>
    <mergeCell ref="E28:G28"/>
    <mergeCell ref="H28:I28"/>
    <mergeCell ref="J28:K28"/>
    <mergeCell ref="E22:K22"/>
    <mergeCell ref="B6:D6"/>
    <mergeCell ref="B7:K7"/>
    <mergeCell ref="B8:K8"/>
    <mergeCell ref="B12:K12"/>
    <mergeCell ref="B13:G13"/>
    <mergeCell ref="B14:K14"/>
    <mergeCell ref="B15:K15"/>
    <mergeCell ref="B16:K16"/>
    <mergeCell ref="B17:H17"/>
    <mergeCell ref="B18:D18"/>
    <mergeCell ref="E21:K21"/>
  </mergeCells>
  <dataValidations count="3">
    <dataValidation type="list" allowBlank="1" showInputMessage="1" showErrorMessage="1" prompt="Sélectionnez la catégorie de votre hébergement." sqref="E28:G28" xr:uid="{8813CD75-A37A-44C3-BF16-F01FE9B06E77}">
      <formula1>Cat_Hébergements</formula1>
    </dataValidation>
    <dataValidation showInputMessage="1" showErrorMessage="1" prompt="Sélection du mois" sqref="E10" xr:uid="{8E495740-2336-4027-AC3D-FCCC0E4B87D3}"/>
    <dataValidation type="list" showInputMessage="1" showErrorMessage="1" prompt="Sélection de l'année" sqref="H10" xr:uid="{995933C0-E5FC-4793-ACBF-EF008BE5562D}">
      <formula1>Années</formula1>
    </dataValidation>
  </dataValidations>
  <hyperlinks>
    <hyperlink ref="H13" r:id="rId1" xr:uid="{F4C567D6-3B32-49A1-9C14-630D03090D4D}"/>
    <hyperlink ref="I17" r:id="rId2" xr:uid="{C3D693B5-D152-4E53-BDB8-B82BCE41DA08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84" orientation="portrait" horizontalDpi="4294967293" r:id="rId3"/>
  <headerFooter>
    <oddFooter>&amp;C&amp;"Arial,Normal"&amp;9&amp;K01+034Registre du Logeur - hébergements à tarif fixe - p&amp;P/&amp;N</oddFooter>
  </headerFooter>
  <colBreaks count="1" manualBreakCount="1">
    <brk id="12" max="1048575" man="1"/>
  </col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C1D57-4D7A-4B7D-8B20-D6687B0B8163}">
  <sheetPr codeName="Feuil5"/>
  <dimension ref="A2:M98"/>
  <sheetViews>
    <sheetView showGridLines="0" topLeftCell="A70" zoomScaleNormal="100" workbookViewId="0">
      <selection activeCell="C108" sqref="C108"/>
    </sheetView>
  </sheetViews>
  <sheetFormatPr baseColWidth="10" defaultColWidth="11.42578125" defaultRowHeight="12.75" x14ac:dyDescent="0.2"/>
  <cols>
    <col min="1" max="1" width="5.7109375" style="9" customWidth="1"/>
    <col min="2" max="11" width="11.7109375" style="9" customWidth="1"/>
    <col min="12" max="12" width="5.7109375" style="9" customWidth="1"/>
    <col min="13" max="16384" width="11.42578125" style="9"/>
  </cols>
  <sheetData>
    <row r="2" spans="2:11" ht="18" x14ac:dyDescent="0.2">
      <c r="E2" s="16" t="s">
        <v>25</v>
      </c>
    </row>
    <row r="3" spans="2:11" ht="20.25" x14ac:dyDescent="0.2">
      <c r="E3" s="17" t="s">
        <v>54</v>
      </c>
    </row>
    <row r="4" spans="2:11" ht="20.25" x14ac:dyDescent="0.2">
      <c r="E4" s="17" t="s">
        <v>55</v>
      </c>
    </row>
    <row r="5" spans="2:11" x14ac:dyDescent="0.2">
      <c r="E5" s="14"/>
    </row>
    <row r="6" spans="2:11" ht="24.95" customHeight="1" x14ac:dyDescent="0.2">
      <c r="B6" s="118" t="s">
        <v>26</v>
      </c>
      <c r="C6" s="118"/>
      <c r="D6" s="118"/>
      <c r="E6" s="43" t="s">
        <v>30</v>
      </c>
    </row>
    <row r="7" spans="2:11" s="15" customFormat="1" ht="15" customHeight="1" x14ac:dyDescent="0.2">
      <c r="B7" s="119" t="s">
        <v>83</v>
      </c>
      <c r="C7" s="119"/>
      <c r="D7" s="119"/>
      <c r="E7" s="119"/>
      <c r="F7" s="119"/>
      <c r="G7" s="119"/>
      <c r="H7" s="119"/>
      <c r="I7" s="119"/>
      <c r="J7" s="119"/>
      <c r="K7" s="119"/>
    </row>
    <row r="8" spans="2:11" x14ac:dyDescent="0.2">
      <c r="B8" s="117" t="s">
        <v>111</v>
      </c>
      <c r="C8" s="117"/>
      <c r="D8" s="117"/>
      <c r="E8" s="117"/>
      <c r="F8" s="117"/>
      <c r="G8" s="117"/>
      <c r="H8" s="117"/>
      <c r="I8" s="117"/>
      <c r="J8" s="117"/>
      <c r="K8" s="117"/>
    </row>
    <row r="10" spans="2:11" ht="18" x14ac:dyDescent="0.2">
      <c r="D10" s="18" t="s">
        <v>56</v>
      </c>
      <c r="E10" s="72" t="s">
        <v>60</v>
      </c>
      <c r="G10" s="18" t="s">
        <v>28</v>
      </c>
      <c r="H10" s="59"/>
    </row>
    <row r="12" spans="2:11" ht="16.5" x14ac:dyDescent="0.2">
      <c r="B12" s="116" t="s">
        <v>62</v>
      </c>
      <c r="C12" s="116"/>
      <c r="D12" s="116"/>
      <c r="E12" s="116"/>
      <c r="F12" s="116"/>
      <c r="G12" s="116"/>
      <c r="H12" s="116"/>
      <c r="I12" s="116"/>
      <c r="J12" s="116"/>
      <c r="K12" s="116"/>
    </row>
    <row r="13" spans="2:11" ht="16.5" x14ac:dyDescent="0.2">
      <c r="B13" s="120" t="s">
        <v>31</v>
      </c>
      <c r="C13" s="120"/>
      <c r="D13" s="120"/>
      <c r="E13" s="120"/>
      <c r="F13" s="120"/>
      <c r="G13" s="120"/>
      <c r="H13" s="19" t="s">
        <v>32</v>
      </c>
    </row>
    <row r="14" spans="2:11" ht="16.5" x14ac:dyDescent="0.2">
      <c r="B14" s="121" t="s">
        <v>68</v>
      </c>
      <c r="C14" s="121"/>
      <c r="D14" s="121"/>
      <c r="E14" s="121"/>
      <c r="F14" s="121"/>
      <c r="G14" s="121"/>
      <c r="H14" s="121"/>
      <c r="I14" s="121"/>
      <c r="J14" s="121"/>
      <c r="K14" s="121"/>
    </row>
    <row r="15" spans="2:11" ht="16.5" x14ac:dyDescent="0.2">
      <c r="B15" s="116" t="s">
        <v>112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2:11" ht="16.5" x14ac:dyDescent="0.2">
      <c r="B16" s="121" t="s">
        <v>69</v>
      </c>
      <c r="C16" s="121"/>
      <c r="D16" s="121"/>
      <c r="E16" s="121"/>
      <c r="F16" s="121"/>
      <c r="G16" s="121"/>
      <c r="H16" s="121"/>
      <c r="I16" s="121"/>
      <c r="J16" s="121"/>
      <c r="K16" s="121"/>
    </row>
    <row r="17" spans="2:11" ht="16.5" x14ac:dyDescent="0.2">
      <c r="B17" s="121" t="s">
        <v>70</v>
      </c>
      <c r="C17" s="121"/>
      <c r="D17" s="121"/>
      <c r="E17" s="121"/>
      <c r="F17" s="121"/>
      <c r="G17" s="121"/>
      <c r="H17" s="121"/>
      <c r="I17" s="19" t="s">
        <v>33</v>
      </c>
    </row>
    <row r="18" spans="2:11" ht="16.5" x14ac:dyDescent="0.2">
      <c r="B18" s="115" t="s">
        <v>71</v>
      </c>
      <c r="C18" s="115"/>
      <c r="D18" s="115"/>
      <c r="E18" s="13" t="s">
        <v>65</v>
      </c>
    </row>
    <row r="19" spans="2:11" ht="16.5" x14ac:dyDescent="0.2">
      <c r="B19" s="12"/>
      <c r="C19" s="12"/>
      <c r="E19" s="13" t="s">
        <v>66</v>
      </c>
    </row>
    <row r="21" spans="2:11" s="12" customFormat="1" ht="16.5" x14ac:dyDescent="0.2">
      <c r="B21" s="25" t="s">
        <v>35</v>
      </c>
      <c r="C21" s="26"/>
      <c r="D21" s="26"/>
      <c r="E21" s="99"/>
      <c r="F21" s="99"/>
      <c r="G21" s="99"/>
      <c r="H21" s="99"/>
      <c r="I21" s="99"/>
      <c r="J21" s="99"/>
      <c r="K21" s="100"/>
    </row>
    <row r="22" spans="2:11" s="12" customFormat="1" ht="16.5" x14ac:dyDescent="0.2">
      <c r="B22" s="27" t="s">
        <v>84</v>
      </c>
      <c r="C22" s="20"/>
      <c r="D22" s="20"/>
      <c r="E22" s="101"/>
      <c r="F22" s="101"/>
      <c r="G22" s="101"/>
      <c r="H22" s="101"/>
      <c r="I22" s="101"/>
      <c r="J22" s="101"/>
      <c r="K22" s="102"/>
    </row>
    <row r="23" spans="2:11" s="12" customFormat="1" ht="16.5" x14ac:dyDescent="0.2">
      <c r="B23" s="27" t="s">
        <v>34</v>
      </c>
      <c r="C23" s="20"/>
      <c r="D23" s="20"/>
      <c r="E23" s="101"/>
      <c r="F23" s="101"/>
      <c r="G23" s="101"/>
      <c r="H23" s="101"/>
      <c r="I23" s="101"/>
      <c r="J23" s="101"/>
      <c r="K23" s="102"/>
    </row>
    <row r="24" spans="2:11" ht="16.5" x14ac:dyDescent="0.2">
      <c r="B24" s="27" t="s">
        <v>85</v>
      </c>
      <c r="C24" s="21"/>
      <c r="D24" s="21"/>
      <c r="E24" s="101"/>
      <c r="F24" s="101"/>
      <c r="G24" s="101"/>
      <c r="H24" s="101"/>
      <c r="I24" s="101"/>
      <c r="J24" s="101"/>
      <c r="K24" s="102"/>
    </row>
    <row r="25" spans="2:11" ht="16.5" x14ac:dyDescent="0.2">
      <c r="B25" s="28" t="s">
        <v>86</v>
      </c>
      <c r="C25" s="29"/>
      <c r="D25" s="29"/>
      <c r="E25" s="103"/>
      <c r="F25" s="103"/>
      <c r="G25" s="103"/>
      <c r="H25" s="103"/>
      <c r="I25" s="103"/>
      <c r="J25" s="103"/>
      <c r="K25" s="104"/>
    </row>
    <row r="27" spans="2:11" x14ac:dyDescent="0.2"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2:11" s="12" customFormat="1" ht="35.1" customHeight="1" x14ac:dyDescent="0.2">
      <c r="B28" s="96" t="s">
        <v>90</v>
      </c>
      <c r="C28" s="97"/>
      <c r="D28" s="97"/>
      <c r="E28" s="107"/>
      <c r="F28" s="107"/>
      <c r="G28" s="107"/>
      <c r="H28" s="109" t="s">
        <v>113</v>
      </c>
      <c r="I28" s="109"/>
      <c r="J28" s="105">
        <f>IFERROR(VLOOKUP(E28,Données!B4:C26,2,FALSE),0)</f>
        <v>0</v>
      </c>
      <c r="K28" s="106"/>
    </row>
    <row r="29" spans="2:11" ht="13.5" x14ac:dyDescent="0.2">
      <c r="B29" s="21"/>
      <c r="C29" s="21"/>
      <c r="D29" s="21"/>
      <c r="E29" s="21"/>
      <c r="F29" s="21"/>
      <c r="G29" s="21"/>
      <c r="H29" s="21"/>
      <c r="I29" s="22"/>
      <c r="J29" s="108"/>
      <c r="K29" s="108"/>
    </row>
    <row r="30" spans="2:11" ht="18" customHeight="1" x14ac:dyDescent="0.2">
      <c r="B30" s="122" t="s">
        <v>73</v>
      </c>
      <c r="C30" s="122"/>
      <c r="D30" s="122"/>
      <c r="E30" s="122"/>
      <c r="F30" s="122"/>
      <c r="G30" s="122"/>
      <c r="H30" s="122"/>
      <c r="I30" s="122"/>
      <c r="J30" s="122"/>
      <c r="K30" s="122"/>
    </row>
    <row r="31" spans="2:11" s="76" customFormat="1" ht="18" customHeight="1" thickBot="1" x14ac:dyDescent="0.25">
      <c r="B31" s="134" t="s">
        <v>114</v>
      </c>
      <c r="C31" s="135"/>
      <c r="D31" s="135"/>
      <c r="E31" s="136"/>
      <c r="F31" s="136"/>
      <c r="G31" s="136"/>
      <c r="H31" s="136"/>
      <c r="I31" s="136"/>
      <c r="J31" s="136"/>
      <c r="K31" s="137"/>
    </row>
    <row r="32" spans="2:11" ht="12.75" customHeight="1" thickTop="1" x14ac:dyDescent="0.2">
      <c r="B32" s="111" t="s">
        <v>88</v>
      </c>
      <c r="C32" s="111" t="s">
        <v>89</v>
      </c>
      <c r="D32" s="111" t="s">
        <v>36</v>
      </c>
      <c r="E32" s="110" t="s">
        <v>37</v>
      </c>
      <c r="F32" s="110"/>
      <c r="G32" s="110"/>
      <c r="H32" s="110"/>
      <c r="I32" s="110"/>
      <c r="J32" s="113" t="s">
        <v>72</v>
      </c>
      <c r="K32" s="113"/>
    </row>
    <row r="33" spans="2:11" s="10" customFormat="1" ht="51" x14ac:dyDescent="0.2">
      <c r="B33" s="112"/>
      <c r="C33" s="112"/>
      <c r="D33" s="112"/>
      <c r="E33" s="45" t="s">
        <v>38</v>
      </c>
      <c r="F33" s="45" t="s">
        <v>115</v>
      </c>
      <c r="G33" s="45" t="s">
        <v>39</v>
      </c>
      <c r="H33" s="45" t="s">
        <v>40</v>
      </c>
      <c r="I33" s="45" t="s">
        <v>41</v>
      </c>
      <c r="J33" s="114"/>
      <c r="K33" s="114"/>
    </row>
    <row r="34" spans="2:11" s="12" customFormat="1" ht="16.5" customHeight="1" x14ac:dyDescent="0.2">
      <c r="B34" s="54"/>
      <c r="C34" s="54"/>
      <c r="D34" s="55"/>
      <c r="E34" s="55"/>
      <c r="F34" s="55"/>
      <c r="G34" s="55"/>
      <c r="H34" s="55"/>
      <c r="I34" s="55"/>
      <c r="J34" s="46"/>
      <c r="K34" s="47">
        <f>($D34*$E34)*$J$28</f>
        <v>0</v>
      </c>
    </row>
    <row r="35" spans="2:11" s="12" customFormat="1" ht="16.5" x14ac:dyDescent="0.2">
      <c r="B35" s="54"/>
      <c r="C35" s="54"/>
      <c r="D35" s="55"/>
      <c r="E35" s="55"/>
      <c r="F35" s="55"/>
      <c r="G35" s="55"/>
      <c r="H35" s="55"/>
      <c r="I35" s="55"/>
      <c r="J35" s="46"/>
      <c r="K35" s="47">
        <f t="shared" ref="K35:K73" si="0">($D35*$E35)*$J$28</f>
        <v>0</v>
      </c>
    </row>
    <row r="36" spans="2:11" s="12" customFormat="1" ht="16.5" x14ac:dyDescent="0.2">
      <c r="B36" s="54"/>
      <c r="C36" s="54"/>
      <c r="D36" s="55"/>
      <c r="E36" s="55"/>
      <c r="F36" s="55"/>
      <c r="G36" s="55"/>
      <c r="H36" s="55"/>
      <c r="I36" s="55"/>
      <c r="J36" s="46"/>
      <c r="K36" s="47">
        <f t="shared" si="0"/>
        <v>0</v>
      </c>
    </row>
    <row r="37" spans="2:11" s="12" customFormat="1" ht="16.5" x14ac:dyDescent="0.2">
      <c r="B37" s="54"/>
      <c r="C37" s="54"/>
      <c r="D37" s="55"/>
      <c r="E37" s="55"/>
      <c r="F37" s="55"/>
      <c r="G37" s="55"/>
      <c r="H37" s="55"/>
      <c r="I37" s="55"/>
      <c r="J37" s="46"/>
      <c r="K37" s="47">
        <f t="shared" si="0"/>
        <v>0</v>
      </c>
    </row>
    <row r="38" spans="2:11" s="12" customFormat="1" ht="16.5" x14ac:dyDescent="0.2">
      <c r="B38" s="54"/>
      <c r="C38" s="54"/>
      <c r="D38" s="55"/>
      <c r="E38" s="55"/>
      <c r="F38" s="55"/>
      <c r="G38" s="55"/>
      <c r="H38" s="55"/>
      <c r="I38" s="55"/>
      <c r="J38" s="46"/>
      <c r="K38" s="47">
        <f t="shared" si="0"/>
        <v>0</v>
      </c>
    </row>
    <row r="39" spans="2:11" s="12" customFormat="1" ht="16.5" x14ac:dyDescent="0.2">
      <c r="B39" s="54"/>
      <c r="C39" s="54"/>
      <c r="D39" s="55"/>
      <c r="E39" s="55"/>
      <c r="F39" s="55"/>
      <c r="G39" s="55"/>
      <c r="H39" s="55"/>
      <c r="I39" s="55"/>
      <c r="J39" s="46"/>
      <c r="K39" s="47">
        <f t="shared" si="0"/>
        <v>0</v>
      </c>
    </row>
    <row r="40" spans="2:11" s="12" customFormat="1" ht="16.5" x14ac:dyDescent="0.2">
      <c r="B40" s="54"/>
      <c r="C40" s="54"/>
      <c r="D40" s="55"/>
      <c r="E40" s="55"/>
      <c r="F40" s="55"/>
      <c r="G40" s="55"/>
      <c r="H40" s="55"/>
      <c r="I40" s="55"/>
      <c r="J40" s="46"/>
      <c r="K40" s="47">
        <f t="shared" si="0"/>
        <v>0</v>
      </c>
    </row>
    <row r="41" spans="2:11" s="12" customFormat="1" ht="16.5" x14ac:dyDescent="0.2">
      <c r="B41" s="54"/>
      <c r="C41" s="54"/>
      <c r="D41" s="55"/>
      <c r="E41" s="55"/>
      <c r="F41" s="55"/>
      <c r="G41" s="55"/>
      <c r="H41" s="55"/>
      <c r="I41" s="55"/>
      <c r="J41" s="46"/>
      <c r="K41" s="47">
        <f t="shared" si="0"/>
        <v>0</v>
      </c>
    </row>
    <row r="42" spans="2:11" s="12" customFormat="1" ht="16.5" x14ac:dyDescent="0.2">
      <c r="B42" s="54"/>
      <c r="C42" s="54"/>
      <c r="D42" s="55"/>
      <c r="E42" s="55"/>
      <c r="F42" s="55"/>
      <c r="G42" s="55"/>
      <c r="H42" s="55"/>
      <c r="I42" s="55"/>
      <c r="J42" s="46"/>
      <c r="K42" s="47">
        <f t="shared" si="0"/>
        <v>0</v>
      </c>
    </row>
    <row r="43" spans="2:11" s="12" customFormat="1" ht="16.5" x14ac:dyDescent="0.2">
      <c r="B43" s="54"/>
      <c r="C43" s="54"/>
      <c r="D43" s="55"/>
      <c r="E43" s="55"/>
      <c r="F43" s="55"/>
      <c r="G43" s="55"/>
      <c r="H43" s="55"/>
      <c r="I43" s="55"/>
      <c r="J43" s="46"/>
      <c r="K43" s="47">
        <f t="shared" si="0"/>
        <v>0</v>
      </c>
    </row>
    <row r="44" spans="2:11" s="12" customFormat="1" ht="16.5" x14ac:dyDescent="0.2">
      <c r="B44" s="54"/>
      <c r="C44" s="54"/>
      <c r="D44" s="55"/>
      <c r="E44" s="55"/>
      <c r="F44" s="55"/>
      <c r="G44" s="55"/>
      <c r="H44" s="55"/>
      <c r="I44" s="55"/>
      <c r="J44" s="46"/>
      <c r="K44" s="47">
        <f t="shared" si="0"/>
        <v>0</v>
      </c>
    </row>
    <row r="45" spans="2:11" s="12" customFormat="1" ht="16.5" x14ac:dyDescent="0.2">
      <c r="B45" s="54"/>
      <c r="C45" s="54"/>
      <c r="D45" s="55"/>
      <c r="E45" s="55"/>
      <c r="F45" s="55"/>
      <c r="G45" s="55"/>
      <c r="H45" s="55"/>
      <c r="I45" s="55"/>
      <c r="J45" s="46"/>
      <c r="K45" s="47">
        <f t="shared" si="0"/>
        <v>0</v>
      </c>
    </row>
    <row r="46" spans="2:11" s="12" customFormat="1" ht="16.5" x14ac:dyDescent="0.2">
      <c r="B46" s="54"/>
      <c r="C46" s="54"/>
      <c r="D46" s="55"/>
      <c r="E46" s="55"/>
      <c r="F46" s="55"/>
      <c r="G46" s="55"/>
      <c r="H46" s="55"/>
      <c r="I46" s="55"/>
      <c r="J46" s="46"/>
      <c r="K46" s="47">
        <f t="shared" si="0"/>
        <v>0</v>
      </c>
    </row>
    <row r="47" spans="2:11" s="12" customFormat="1" ht="16.5" x14ac:dyDescent="0.2">
      <c r="B47" s="54"/>
      <c r="C47" s="54"/>
      <c r="D47" s="55"/>
      <c r="E47" s="55"/>
      <c r="F47" s="55"/>
      <c r="G47" s="55"/>
      <c r="H47" s="55"/>
      <c r="I47" s="55"/>
      <c r="J47" s="46"/>
      <c r="K47" s="47">
        <f t="shared" si="0"/>
        <v>0</v>
      </c>
    </row>
    <row r="48" spans="2:11" s="12" customFormat="1" ht="16.5" x14ac:dyDescent="0.2">
      <c r="B48" s="54"/>
      <c r="C48" s="54"/>
      <c r="D48" s="55"/>
      <c r="E48" s="55"/>
      <c r="F48" s="55"/>
      <c r="G48" s="55"/>
      <c r="H48" s="55"/>
      <c r="I48" s="55"/>
      <c r="J48" s="46"/>
      <c r="K48" s="47">
        <f t="shared" si="0"/>
        <v>0</v>
      </c>
    </row>
    <row r="49" spans="2:11" s="12" customFormat="1" ht="16.5" x14ac:dyDescent="0.2">
      <c r="B49" s="54"/>
      <c r="C49" s="54"/>
      <c r="D49" s="55"/>
      <c r="E49" s="55"/>
      <c r="F49" s="55"/>
      <c r="G49" s="55"/>
      <c r="H49" s="55"/>
      <c r="I49" s="55"/>
      <c r="J49" s="46"/>
      <c r="K49" s="47">
        <f t="shared" si="0"/>
        <v>0</v>
      </c>
    </row>
    <row r="50" spans="2:11" s="12" customFormat="1" ht="16.5" x14ac:dyDescent="0.2">
      <c r="B50" s="54"/>
      <c r="C50" s="54"/>
      <c r="D50" s="55"/>
      <c r="E50" s="55"/>
      <c r="F50" s="55"/>
      <c r="G50" s="55"/>
      <c r="H50" s="55"/>
      <c r="I50" s="55"/>
      <c r="J50" s="46"/>
      <c r="K50" s="47">
        <f t="shared" si="0"/>
        <v>0</v>
      </c>
    </row>
    <row r="51" spans="2:11" s="12" customFormat="1" ht="16.5" x14ac:dyDescent="0.2">
      <c r="B51" s="54"/>
      <c r="C51" s="54"/>
      <c r="D51" s="55"/>
      <c r="E51" s="55"/>
      <c r="F51" s="55"/>
      <c r="G51" s="55"/>
      <c r="H51" s="55"/>
      <c r="I51" s="55"/>
      <c r="J51" s="46"/>
      <c r="K51" s="47">
        <f t="shared" si="0"/>
        <v>0</v>
      </c>
    </row>
    <row r="52" spans="2:11" s="12" customFormat="1" ht="16.5" x14ac:dyDescent="0.2">
      <c r="B52" s="54"/>
      <c r="C52" s="54"/>
      <c r="D52" s="55"/>
      <c r="E52" s="55"/>
      <c r="F52" s="55"/>
      <c r="G52" s="55"/>
      <c r="H52" s="55"/>
      <c r="I52" s="55"/>
      <c r="J52" s="46"/>
      <c r="K52" s="47">
        <f t="shared" si="0"/>
        <v>0</v>
      </c>
    </row>
    <row r="53" spans="2:11" s="12" customFormat="1" ht="16.5" x14ac:dyDescent="0.2">
      <c r="B53" s="54"/>
      <c r="C53" s="54"/>
      <c r="D53" s="55"/>
      <c r="E53" s="55"/>
      <c r="F53" s="55"/>
      <c r="G53" s="55"/>
      <c r="H53" s="55"/>
      <c r="I53" s="55"/>
      <c r="J53" s="46"/>
      <c r="K53" s="47">
        <f t="shared" si="0"/>
        <v>0</v>
      </c>
    </row>
    <row r="54" spans="2:11" s="12" customFormat="1" ht="16.5" x14ac:dyDescent="0.2">
      <c r="B54" s="54"/>
      <c r="C54" s="54"/>
      <c r="D54" s="55"/>
      <c r="E54" s="55"/>
      <c r="F54" s="55"/>
      <c r="G54" s="55"/>
      <c r="H54" s="55"/>
      <c r="I54" s="55"/>
      <c r="J54" s="46"/>
      <c r="K54" s="47">
        <f t="shared" si="0"/>
        <v>0</v>
      </c>
    </row>
    <row r="55" spans="2:11" s="12" customFormat="1" ht="16.5" x14ac:dyDescent="0.2">
      <c r="B55" s="54"/>
      <c r="C55" s="54"/>
      <c r="D55" s="55"/>
      <c r="E55" s="55"/>
      <c r="F55" s="55"/>
      <c r="G55" s="55"/>
      <c r="H55" s="55"/>
      <c r="I55" s="55"/>
      <c r="J55" s="46"/>
      <c r="K55" s="47">
        <f t="shared" si="0"/>
        <v>0</v>
      </c>
    </row>
    <row r="56" spans="2:11" s="12" customFormat="1" ht="16.5" x14ac:dyDescent="0.2">
      <c r="B56" s="54"/>
      <c r="C56" s="54"/>
      <c r="D56" s="55"/>
      <c r="E56" s="55"/>
      <c r="F56" s="55"/>
      <c r="G56" s="55"/>
      <c r="H56" s="55"/>
      <c r="I56" s="55"/>
      <c r="J56" s="46"/>
      <c r="K56" s="47">
        <f t="shared" si="0"/>
        <v>0</v>
      </c>
    </row>
    <row r="57" spans="2:11" s="12" customFormat="1" ht="16.5" x14ac:dyDescent="0.2">
      <c r="B57" s="54"/>
      <c r="C57" s="54"/>
      <c r="D57" s="55"/>
      <c r="E57" s="55"/>
      <c r="F57" s="55"/>
      <c r="G57" s="55"/>
      <c r="H57" s="55"/>
      <c r="I57" s="55"/>
      <c r="J57" s="46"/>
      <c r="K57" s="47">
        <f t="shared" si="0"/>
        <v>0</v>
      </c>
    </row>
    <row r="58" spans="2:11" s="12" customFormat="1" ht="16.5" x14ac:dyDescent="0.2">
      <c r="B58" s="54"/>
      <c r="C58" s="54"/>
      <c r="D58" s="55"/>
      <c r="E58" s="55"/>
      <c r="F58" s="55"/>
      <c r="G58" s="55"/>
      <c r="H58" s="55"/>
      <c r="I58" s="55"/>
      <c r="J58" s="46"/>
      <c r="K58" s="47">
        <f t="shared" si="0"/>
        <v>0</v>
      </c>
    </row>
    <row r="59" spans="2:11" s="12" customFormat="1" ht="16.5" x14ac:dyDescent="0.2">
      <c r="B59" s="54"/>
      <c r="C59" s="54"/>
      <c r="D59" s="55"/>
      <c r="E59" s="55"/>
      <c r="F59" s="55"/>
      <c r="G59" s="55"/>
      <c r="H59" s="55"/>
      <c r="I59" s="55"/>
      <c r="J59" s="46"/>
      <c r="K59" s="47">
        <f t="shared" si="0"/>
        <v>0</v>
      </c>
    </row>
    <row r="60" spans="2:11" s="12" customFormat="1" ht="16.5" x14ac:dyDescent="0.2">
      <c r="B60" s="54"/>
      <c r="C60" s="54"/>
      <c r="D60" s="55"/>
      <c r="E60" s="55"/>
      <c r="F60" s="55"/>
      <c r="G60" s="55"/>
      <c r="H60" s="55"/>
      <c r="I60" s="55"/>
      <c r="J60" s="46"/>
      <c r="K60" s="47">
        <f t="shared" si="0"/>
        <v>0</v>
      </c>
    </row>
    <row r="61" spans="2:11" s="12" customFormat="1" ht="16.5" x14ac:dyDescent="0.2">
      <c r="B61" s="54"/>
      <c r="C61" s="54"/>
      <c r="D61" s="55"/>
      <c r="E61" s="55"/>
      <c r="F61" s="55"/>
      <c r="G61" s="55"/>
      <c r="H61" s="55"/>
      <c r="I61" s="55"/>
      <c r="J61" s="46"/>
      <c r="K61" s="47">
        <f t="shared" si="0"/>
        <v>0</v>
      </c>
    </row>
    <row r="62" spans="2:11" s="12" customFormat="1" ht="16.5" x14ac:dyDescent="0.2">
      <c r="B62" s="54"/>
      <c r="C62" s="54"/>
      <c r="D62" s="55"/>
      <c r="E62" s="55"/>
      <c r="F62" s="55"/>
      <c r="G62" s="55"/>
      <c r="H62" s="55"/>
      <c r="I62" s="55"/>
      <c r="J62" s="46"/>
      <c r="K62" s="47">
        <f t="shared" si="0"/>
        <v>0</v>
      </c>
    </row>
    <row r="63" spans="2:11" s="12" customFormat="1" ht="16.5" x14ac:dyDescent="0.2">
      <c r="B63" s="54"/>
      <c r="C63" s="54"/>
      <c r="D63" s="55"/>
      <c r="E63" s="55"/>
      <c r="F63" s="55"/>
      <c r="G63" s="55"/>
      <c r="H63" s="55"/>
      <c r="I63" s="55"/>
      <c r="J63" s="46"/>
      <c r="K63" s="47">
        <f t="shared" si="0"/>
        <v>0</v>
      </c>
    </row>
    <row r="64" spans="2:11" s="12" customFormat="1" ht="16.5" x14ac:dyDescent="0.2">
      <c r="B64" s="54"/>
      <c r="C64" s="54"/>
      <c r="D64" s="55"/>
      <c r="E64" s="55"/>
      <c r="F64" s="55"/>
      <c r="G64" s="55"/>
      <c r="H64" s="55"/>
      <c r="I64" s="55"/>
      <c r="J64" s="46"/>
      <c r="K64" s="47">
        <f t="shared" si="0"/>
        <v>0</v>
      </c>
    </row>
    <row r="65" spans="2:11" s="12" customFormat="1" ht="16.5" x14ac:dyDescent="0.2">
      <c r="B65" s="54"/>
      <c r="C65" s="54"/>
      <c r="D65" s="55"/>
      <c r="E65" s="55"/>
      <c r="F65" s="55"/>
      <c r="G65" s="55"/>
      <c r="H65" s="55"/>
      <c r="I65" s="55"/>
      <c r="J65" s="46"/>
      <c r="K65" s="47">
        <f t="shared" si="0"/>
        <v>0</v>
      </c>
    </row>
    <row r="66" spans="2:11" s="12" customFormat="1" ht="16.5" x14ac:dyDescent="0.2">
      <c r="B66" s="54"/>
      <c r="C66" s="54"/>
      <c r="D66" s="55"/>
      <c r="E66" s="55"/>
      <c r="F66" s="55"/>
      <c r="G66" s="55"/>
      <c r="H66" s="55"/>
      <c r="I66" s="55"/>
      <c r="J66" s="46"/>
      <c r="K66" s="47">
        <f t="shared" si="0"/>
        <v>0</v>
      </c>
    </row>
    <row r="67" spans="2:11" s="12" customFormat="1" ht="16.5" x14ac:dyDescent="0.2">
      <c r="B67" s="54"/>
      <c r="C67" s="54"/>
      <c r="D67" s="55"/>
      <c r="E67" s="55"/>
      <c r="F67" s="55"/>
      <c r="G67" s="55"/>
      <c r="H67" s="55"/>
      <c r="I67" s="55"/>
      <c r="J67" s="46"/>
      <c r="K67" s="47">
        <f t="shared" si="0"/>
        <v>0</v>
      </c>
    </row>
    <row r="68" spans="2:11" s="12" customFormat="1" ht="16.5" x14ac:dyDescent="0.2">
      <c r="B68" s="54"/>
      <c r="C68" s="54"/>
      <c r="D68" s="55"/>
      <c r="E68" s="55"/>
      <c r="F68" s="55"/>
      <c r="G68" s="55"/>
      <c r="H68" s="55"/>
      <c r="I68" s="55"/>
      <c r="J68" s="46"/>
      <c r="K68" s="47">
        <f t="shared" si="0"/>
        <v>0</v>
      </c>
    </row>
    <row r="69" spans="2:11" s="12" customFormat="1" ht="16.5" x14ac:dyDescent="0.2">
      <c r="B69" s="54"/>
      <c r="C69" s="54"/>
      <c r="D69" s="55"/>
      <c r="E69" s="55"/>
      <c r="F69" s="55"/>
      <c r="G69" s="55"/>
      <c r="H69" s="55"/>
      <c r="I69" s="55"/>
      <c r="J69" s="46"/>
      <c r="K69" s="47">
        <f t="shared" si="0"/>
        <v>0</v>
      </c>
    </row>
    <row r="70" spans="2:11" s="12" customFormat="1" ht="16.5" x14ac:dyDescent="0.2">
      <c r="B70" s="54"/>
      <c r="C70" s="54"/>
      <c r="D70" s="55"/>
      <c r="E70" s="55"/>
      <c r="F70" s="55"/>
      <c r="G70" s="55"/>
      <c r="H70" s="55"/>
      <c r="I70" s="55"/>
      <c r="J70" s="46"/>
      <c r="K70" s="47">
        <f t="shared" si="0"/>
        <v>0</v>
      </c>
    </row>
    <row r="71" spans="2:11" s="12" customFormat="1" ht="16.5" x14ac:dyDescent="0.2">
      <c r="B71" s="54"/>
      <c r="C71" s="54"/>
      <c r="D71" s="55"/>
      <c r="E71" s="55"/>
      <c r="F71" s="55"/>
      <c r="G71" s="55"/>
      <c r="H71" s="55"/>
      <c r="I71" s="55"/>
      <c r="J71" s="46"/>
      <c r="K71" s="47">
        <f t="shared" si="0"/>
        <v>0</v>
      </c>
    </row>
    <row r="72" spans="2:11" s="12" customFormat="1" ht="16.5" x14ac:dyDescent="0.2">
      <c r="B72" s="54"/>
      <c r="C72" s="54"/>
      <c r="D72" s="55"/>
      <c r="E72" s="55"/>
      <c r="F72" s="55"/>
      <c r="G72" s="55"/>
      <c r="H72" s="55"/>
      <c r="I72" s="55"/>
      <c r="J72" s="46"/>
      <c r="K72" s="47">
        <f t="shared" si="0"/>
        <v>0</v>
      </c>
    </row>
    <row r="73" spans="2:11" s="12" customFormat="1" ht="17.25" thickBot="1" x14ac:dyDescent="0.25">
      <c r="B73" s="54"/>
      <c r="C73" s="54"/>
      <c r="D73" s="55"/>
      <c r="E73" s="55"/>
      <c r="F73" s="55"/>
      <c r="G73" s="55"/>
      <c r="H73" s="55"/>
      <c r="I73" s="56"/>
      <c r="J73" s="48"/>
      <c r="K73" s="49">
        <f t="shared" si="0"/>
        <v>0</v>
      </c>
    </row>
    <row r="74" spans="2:11" ht="30" customHeight="1" thickBot="1" x14ac:dyDescent="0.25">
      <c r="B74" s="98" t="s">
        <v>67</v>
      </c>
      <c r="C74" s="98"/>
      <c r="D74" s="98"/>
      <c r="E74" s="98"/>
      <c r="F74" s="98"/>
      <c r="G74" s="98"/>
      <c r="H74" s="98"/>
      <c r="I74" s="50" t="s">
        <v>42</v>
      </c>
      <c r="J74" s="51"/>
      <c r="K74" s="52">
        <f>SUM(K34:K73)</f>
        <v>0</v>
      </c>
    </row>
    <row r="75" spans="2:11" x14ac:dyDescent="0.2">
      <c r="B75" s="11"/>
    </row>
    <row r="76" spans="2:11" ht="16.5" x14ac:dyDescent="0.2">
      <c r="B76" s="11"/>
      <c r="I76" s="31"/>
      <c r="K76" s="31"/>
    </row>
    <row r="77" spans="2:11" ht="16.5" x14ac:dyDescent="0.3">
      <c r="B77" s="42" t="s">
        <v>79</v>
      </c>
      <c r="C77" s="36"/>
      <c r="D77" s="37"/>
      <c r="E77" s="126" t="s">
        <v>43</v>
      </c>
      <c r="F77" s="127" t="s">
        <v>116</v>
      </c>
      <c r="G77" s="127"/>
      <c r="H77" s="127"/>
      <c r="I77" s="127"/>
      <c r="J77" s="128" t="s">
        <v>47</v>
      </c>
      <c r="K77" s="129"/>
    </row>
    <row r="78" spans="2:11" ht="25.5" x14ac:dyDescent="0.2">
      <c r="B78" s="41" t="s">
        <v>81</v>
      </c>
      <c r="C78" s="40"/>
      <c r="D78" s="40"/>
      <c r="E78" s="111"/>
      <c r="F78" s="45" t="s">
        <v>77</v>
      </c>
      <c r="G78" s="45" t="s">
        <v>45</v>
      </c>
      <c r="H78" s="45" t="s">
        <v>46</v>
      </c>
      <c r="I78" s="45" t="s">
        <v>78</v>
      </c>
      <c r="J78" s="130"/>
      <c r="K78" s="131"/>
    </row>
    <row r="79" spans="2:11" ht="30" customHeight="1" x14ac:dyDescent="0.2">
      <c r="B79" s="38" t="str">
        <f>E10</f>
        <v>MAI</v>
      </c>
      <c r="C79" s="39">
        <f>H10</f>
        <v>0</v>
      </c>
      <c r="D79" s="37"/>
      <c r="E79" s="53">
        <f>SUMPRODUCT($D$34:$D$73,$E$34:$E$73)</f>
        <v>0</v>
      </c>
      <c r="F79" s="53">
        <f>SUMPRODUCT($D$34:$D$73,$F$34:$F$73)</f>
        <v>0</v>
      </c>
      <c r="G79" s="53">
        <f>SUMPRODUCT($D$34:$D$73,$G$34:$G$73)</f>
        <v>0</v>
      </c>
      <c r="H79" s="53">
        <f>SUMPRODUCT($D$34:$D$73,$H$34:$H$73)</f>
        <v>0</v>
      </c>
      <c r="I79" s="53">
        <f>SUMPRODUCT($D$34:$D$73,$I$34:$I$73)</f>
        <v>0</v>
      </c>
      <c r="J79" s="132">
        <f>$K$74</f>
        <v>0</v>
      </c>
      <c r="K79" s="133"/>
    </row>
    <row r="80" spans="2:11" x14ac:dyDescent="0.2">
      <c r="B80" s="11"/>
    </row>
    <row r="83" spans="1:13" ht="18" customHeight="1" x14ac:dyDescent="0.2">
      <c r="B83" s="123" t="s">
        <v>74</v>
      </c>
      <c r="C83" s="123"/>
      <c r="D83" s="123"/>
      <c r="E83" s="123"/>
      <c r="F83" s="123"/>
      <c r="G83" s="123"/>
      <c r="H83" s="123"/>
      <c r="I83" s="123"/>
      <c r="J83" s="123"/>
      <c r="K83" s="123"/>
    </row>
    <row r="84" spans="1:13" ht="16.5" x14ac:dyDescent="0.2">
      <c r="B84" s="32" t="s">
        <v>49</v>
      </c>
      <c r="C84" s="33"/>
      <c r="D84" s="34"/>
      <c r="E84" s="34"/>
      <c r="F84" s="34"/>
      <c r="G84" s="33"/>
      <c r="H84" s="34"/>
      <c r="I84" s="33"/>
      <c r="J84" s="124" t="s">
        <v>64</v>
      </c>
      <c r="K84" s="125"/>
    </row>
    <row r="85" spans="1:13" ht="16.5" x14ac:dyDescent="0.2">
      <c r="B85" s="35" t="s">
        <v>50</v>
      </c>
      <c r="C85" s="33"/>
      <c r="D85" s="34"/>
      <c r="E85" s="34"/>
      <c r="F85" s="34"/>
      <c r="G85" s="34"/>
      <c r="H85" s="34"/>
      <c r="I85" s="33"/>
      <c r="J85" s="87"/>
      <c r="K85" s="88"/>
      <c r="M85" s="63"/>
    </row>
    <row r="86" spans="1:13" ht="16.5" x14ac:dyDescent="0.2">
      <c r="B86" s="35" t="s">
        <v>51</v>
      </c>
      <c r="C86" s="33"/>
      <c r="D86" s="34"/>
      <c r="E86" s="34"/>
      <c r="F86" s="34"/>
      <c r="G86" s="34"/>
      <c r="H86" s="34"/>
      <c r="I86" s="33"/>
      <c r="J86" s="87"/>
      <c r="K86" s="88"/>
      <c r="M86" s="63"/>
    </row>
    <row r="87" spans="1:13" ht="16.5" x14ac:dyDescent="0.2">
      <c r="B87" s="35" t="s">
        <v>52</v>
      </c>
      <c r="C87" s="33"/>
      <c r="D87" s="34"/>
      <c r="E87" s="34"/>
      <c r="F87" s="34"/>
      <c r="G87" s="34"/>
      <c r="H87" s="34"/>
      <c r="I87" s="33"/>
      <c r="J87" s="87"/>
      <c r="K87" s="88"/>
      <c r="M87" s="63"/>
    </row>
    <row r="88" spans="1:13" ht="16.5" x14ac:dyDescent="0.2">
      <c r="B88" s="35" t="s">
        <v>53</v>
      </c>
      <c r="C88" s="33"/>
      <c r="D88" s="34"/>
      <c r="E88" s="34"/>
      <c r="F88" s="34"/>
      <c r="G88" s="34"/>
      <c r="H88" s="34"/>
      <c r="I88" s="33"/>
      <c r="J88" s="87"/>
      <c r="K88" s="88"/>
      <c r="M88" s="63"/>
    </row>
    <row r="89" spans="1:13" ht="17.25" thickBot="1" x14ac:dyDescent="0.25">
      <c r="B89" s="35" t="s">
        <v>102</v>
      </c>
      <c r="C89" s="94"/>
      <c r="D89" s="94"/>
      <c r="E89" s="94"/>
      <c r="F89" s="94"/>
      <c r="G89" s="94"/>
      <c r="H89" s="94"/>
      <c r="I89" s="95"/>
      <c r="J89" s="87"/>
      <c r="K89" s="88"/>
      <c r="M89" s="63"/>
    </row>
    <row r="90" spans="1:13" ht="18.75" thickBot="1" x14ac:dyDescent="0.25">
      <c r="B90" s="12"/>
      <c r="C90" s="12"/>
      <c r="D90" s="12"/>
      <c r="E90" s="12"/>
      <c r="G90" s="12"/>
      <c r="I90" s="44" t="s">
        <v>87</v>
      </c>
      <c r="J90" s="89">
        <f>SUM(J85:K89)</f>
        <v>0</v>
      </c>
      <c r="K90" s="90"/>
    </row>
    <row r="94" spans="1:13" ht="33" customHeight="1" x14ac:dyDescent="0.3">
      <c r="B94" s="91" t="s">
        <v>82</v>
      </c>
      <c r="C94" s="91"/>
      <c r="D94" s="91"/>
      <c r="E94" s="91"/>
      <c r="F94" s="91"/>
      <c r="G94" s="91"/>
      <c r="H94" s="91"/>
      <c r="I94" s="91"/>
      <c r="J94" s="91"/>
      <c r="K94" s="91"/>
    </row>
    <row r="96" spans="1:13" ht="20.100000000000001" customHeight="1" x14ac:dyDescent="0.25">
      <c r="A96" s="24"/>
      <c r="B96" s="92" t="s">
        <v>48</v>
      </c>
      <c r="C96" s="92"/>
      <c r="D96" s="92"/>
      <c r="E96" s="92"/>
      <c r="F96" s="92"/>
      <c r="G96" s="92"/>
      <c r="H96" s="92"/>
      <c r="I96" s="92"/>
      <c r="J96" s="92"/>
      <c r="K96" s="92"/>
      <c r="L96" s="24"/>
    </row>
    <row r="97" spans="1:12" ht="20.100000000000001" customHeight="1" x14ac:dyDescent="0.2">
      <c r="A97" s="24"/>
      <c r="B97" s="93" t="s">
        <v>75</v>
      </c>
      <c r="C97" s="93"/>
      <c r="D97" s="93"/>
      <c r="E97" s="93"/>
      <c r="F97" s="93"/>
      <c r="G97" s="93"/>
      <c r="H97" s="93"/>
      <c r="I97" s="93"/>
      <c r="J97" s="93"/>
      <c r="K97" s="93"/>
      <c r="L97" s="24"/>
    </row>
    <row r="98" spans="1:12" ht="20.100000000000001" customHeight="1" x14ac:dyDescent="0.2">
      <c r="A98" s="24"/>
      <c r="B98" s="86" t="s">
        <v>76</v>
      </c>
      <c r="C98" s="86"/>
      <c r="D98" s="86"/>
      <c r="E98" s="86"/>
      <c r="F98" s="86"/>
      <c r="G98" s="86"/>
      <c r="H98" s="86"/>
      <c r="I98" s="86"/>
      <c r="J98" s="86"/>
      <c r="K98" s="86"/>
      <c r="L98" s="24"/>
    </row>
  </sheetData>
  <sheetProtection sheet="1" objects="1" scenarios="1"/>
  <mergeCells count="46">
    <mergeCell ref="J90:K90"/>
    <mergeCell ref="B94:K94"/>
    <mergeCell ref="B96:K96"/>
    <mergeCell ref="B97:K97"/>
    <mergeCell ref="B98:K98"/>
    <mergeCell ref="C89:I89"/>
    <mergeCell ref="J89:K89"/>
    <mergeCell ref="B74:H74"/>
    <mergeCell ref="E77:E78"/>
    <mergeCell ref="F77:I77"/>
    <mergeCell ref="J77:K78"/>
    <mergeCell ref="J79:K79"/>
    <mergeCell ref="B83:K83"/>
    <mergeCell ref="J84:K84"/>
    <mergeCell ref="J85:K85"/>
    <mergeCell ref="J86:K86"/>
    <mergeCell ref="J87:K87"/>
    <mergeCell ref="J88:K88"/>
    <mergeCell ref="J29:K29"/>
    <mergeCell ref="B30:K30"/>
    <mergeCell ref="B32:B33"/>
    <mergeCell ref="C32:C33"/>
    <mergeCell ref="D32:D33"/>
    <mergeCell ref="E32:I32"/>
    <mergeCell ref="J32:K33"/>
    <mergeCell ref="B31:D31"/>
    <mergeCell ref="E31:K31"/>
    <mergeCell ref="E23:K23"/>
    <mergeCell ref="E24:K24"/>
    <mergeCell ref="E25:K25"/>
    <mergeCell ref="B28:D28"/>
    <mergeCell ref="E28:G28"/>
    <mergeCell ref="H28:I28"/>
    <mergeCell ref="J28:K28"/>
    <mergeCell ref="E22:K22"/>
    <mergeCell ref="B6:D6"/>
    <mergeCell ref="B7:K7"/>
    <mergeCell ref="B8:K8"/>
    <mergeCell ref="B12:K12"/>
    <mergeCell ref="B13:G13"/>
    <mergeCell ref="B14:K14"/>
    <mergeCell ref="B15:K15"/>
    <mergeCell ref="B16:K16"/>
    <mergeCell ref="B17:H17"/>
    <mergeCell ref="B18:D18"/>
    <mergeCell ref="E21:K21"/>
  </mergeCells>
  <dataValidations count="3">
    <dataValidation type="list" allowBlank="1" showInputMessage="1" showErrorMessage="1" prompt="Sélectionnez la catégorie de votre hébergement." sqref="E28:G28" xr:uid="{233C34D7-679E-408D-B3FD-7D4F2FC2E489}">
      <formula1>Cat_Hébergements</formula1>
    </dataValidation>
    <dataValidation showInputMessage="1" showErrorMessage="1" prompt="Sélection du mois" sqref="E10" xr:uid="{8E872D76-3029-4016-93E6-D886D8D98E85}"/>
    <dataValidation type="list" showInputMessage="1" showErrorMessage="1" prompt="Sélection de l'année" sqref="H10" xr:uid="{CECB8710-00F3-4DA3-ABE5-7C68CE823AEC}">
      <formula1>Années</formula1>
    </dataValidation>
  </dataValidations>
  <hyperlinks>
    <hyperlink ref="H13" r:id="rId1" xr:uid="{62A7E489-C654-4F87-AE27-DAD3640F32DD}"/>
    <hyperlink ref="I17" r:id="rId2" xr:uid="{4EA1E860-F89B-4414-8A6B-EB18CC31737F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84" orientation="portrait" horizontalDpi="4294967293" r:id="rId3"/>
  <headerFooter>
    <oddFooter>&amp;C&amp;"Arial,Normal"&amp;9&amp;K01+034Registre du Logeur - hébergements à tarif fixe - p&amp;P/&amp;N</oddFooter>
  </headerFooter>
  <colBreaks count="1" manualBreakCount="1">
    <brk id="12" max="1048575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81E9-DD9F-4648-B144-6C152E6A6C97}">
  <sheetPr codeName="Feuil6"/>
  <dimension ref="A2:M98"/>
  <sheetViews>
    <sheetView showGridLines="0" zoomScaleNormal="100" workbookViewId="0">
      <selection activeCell="C108" sqref="C108"/>
    </sheetView>
  </sheetViews>
  <sheetFormatPr baseColWidth="10" defaultColWidth="11.42578125" defaultRowHeight="12.75" x14ac:dyDescent="0.2"/>
  <cols>
    <col min="1" max="1" width="5.7109375" style="9" customWidth="1"/>
    <col min="2" max="11" width="11.7109375" style="9" customWidth="1"/>
    <col min="12" max="12" width="5.7109375" style="9" customWidth="1"/>
    <col min="13" max="16384" width="11.42578125" style="9"/>
  </cols>
  <sheetData>
    <row r="2" spans="2:11" ht="18" x14ac:dyDescent="0.2">
      <c r="E2" s="16" t="s">
        <v>25</v>
      </c>
    </row>
    <row r="3" spans="2:11" ht="20.25" x14ac:dyDescent="0.2">
      <c r="E3" s="17" t="s">
        <v>54</v>
      </c>
    </row>
    <row r="4" spans="2:11" ht="20.25" x14ac:dyDescent="0.2">
      <c r="E4" s="17" t="s">
        <v>55</v>
      </c>
    </row>
    <row r="5" spans="2:11" x14ac:dyDescent="0.2">
      <c r="E5" s="14"/>
    </row>
    <row r="6" spans="2:11" ht="24.95" customHeight="1" x14ac:dyDescent="0.2">
      <c r="B6" s="118" t="s">
        <v>26</v>
      </c>
      <c r="C6" s="118"/>
      <c r="D6" s="118"/>
      <c r="E6" s="43" t="s">
        <v>30</v>
      </c>
    </row>
    <row r="7" spans="2:11" s="15" customFormat="1" ht="15" customHeight="1" x14ac:dyDescent="0.2">
      <c r="B7" s="119" t="s">
        <v>83</v>
      </c>
      <c r="C7" s="119"/>
      <c r="D7" s="119"/>
      <c r="E7" s="119"/>
      <c r="F7" s="119"/>
      <c r="G7" s="119"/>
      <c r="H7" s="119"/>
      <c r="I7" s="119"/>
      <c r="J7" s="119"/>
      <c r="K7" s="119"/>
    </row>
    <row r="8" spans="2:11" x14ac:dyDescent="0.2">
      <c r="B8" s="117" t="s">
        <v>111</v>
      </c>
      <c r="C8" s="117"/>
      <c r="D8" s="117"/>
      <c r="E8" s="117"/>
      <c r="F8" s="117"/>
      <c r="G8" s="117"/>
      <c r="H8" s="117"/>
      <c r="I8" s="117"/>
      <c r="J8" s="117"/>
      <c r="K8" s="117"/>
    </row>
    <row r="10" spans="2:11" ht="18" x14ac:dyDescent="0.2">
      <c r="D10" s="18" t="s">
        <v>56</v>
      </c>
      <c r="E10" s="72" t="s">
        <v>61</v>
      </c>
      <c r="G10" s="18" t="s">
        <v>28</v>
      </c>
      <c r="H10" s="59"/>
    </row>
    <row r="12" spans="2:11" ht="16.5" x14ac:dyDescent="0.2">
      <c r="B12" s="116" t="s">
        <v>62</v>
      </c>
      <c r="C12" s="116"/>
      <c r="D12" s="116"/>
      <c r="E12" s="116"/>
      <c r="F12" s="116"/>
      <c r="G12" s="116"/>
      <c r="H12" s="116"/>
      <c r="I12" s="116"/>
      <c r="J12" s="116"/>
      <c r="K12" s="116"/>
    </row>
    <row r="13" spans="2:11" ht="16.5" x14ac:dyDescent="0.2">
      <c r="B13" s="120" t="s">
        <v>31</v>
      </c>
      <c r="C13" s="120"/>
      <c r="D13" s="120"/>
      <c r="E13" s="120"/>
      <c r="F13" s="120"/>
      <c r="G13" s="120"/>
      <c r="H13" s="19" t="s">
        <v>32</v>
      </c>
    </row>
    <row r="14" spans="2:11" ht="16.5" x14ac:dyDescent="0.2">
      <c r="B14" s="121" t="s">
        <v>68</v>
      </c>
      <c r="C14" s="121"/>
      <c r="D14" s="121"/>
      <c r="E14" s="121"/>
      <c r="F14" s="121"/>
      <c r="G14" s="121"/>
      <c r="H14" s="121"/>
      <c r="I14" s="121"/>
      <c r="J14" s="121"/>
      <c r="K14" s="121"/>
    </row>
    <row r="15" spans="2:11" ht="16.5" x14ac:dyDescent="0.2">
      <c r="B15" s="116" t="s">
        <v>112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2:11" ht="16.5" x14ac:dyDescent="0.2">
      <c r="B16" s="121" t="s">
        <v>69</v>
      </c>
      <c r="C16" s="121"/>
      <c r="D16" s="121"/>
      <c r="E16" s="121"/>
      <c r="F16" s="121"/>
      <c r="G16" s="121"/>
      <c r="H16" s="121"/>
      <c r="I16" s="121"/>
      <c r="J16" s="121"/>
      <c r="K16" s="121"/>
    </row>
    <row r="17" spans="2:11" ht="16.5" x14ac:dyDescent="0.2">
      <c r="B17" s="121" t="s">
        <v>70</v>
      </c>
      <c r="C17" s="121"/>
      <c r="D17" s="121"/>
      <c r="E17" s="121"/>
      <c r="F17" s="121"/>
      <c r="G17" s="121"/>
      <c r="H17" s="121"/>
      <c r="I17" s="19" t="s">
        <v>33</v>
      </c>
    </row>
    <row r="18" spans="2:11" ht="16.5" x14ac:dyDescent="0.2">
      <c r="B18" s="115" t="s">
        <v>71</v>
      </c>
      <c r="C18" s="115"/>
      <c r="D18" s="115"/>
      <c r="E18" s="13" t="s">
        <v>65</v>
      </c>
    </row>
    <row r="19" spans="2:11" ht="16.5" x14ac:dyDescent="0.2">
      <c r="B19" s="12"/>
      <c r="C19" s="12"/>
      <c r="E19" s="13" t="s">
        <v>66</v>
      </c>
    </row>
    <row r="21" spans="2:11" s="12" customFormat="1" ht="16.5" x14ac:dyDescent="0.2">
      <c r="B21" s="25" t="s">
        <v>35</v>
      </c>
      <c r="C21" s="26"/>
      <c r="D21" s="26"/>
      <c r="E21" s="99"/>
      <c r="F21" s="99"/>
      <c r="G21" s="99"/>
      <c r="H21" s="99"/>
      <c r="I21" s="99"/>
      <c r="J21" s="99"/>
      <c r="K21" s="100"/>
    </row>
    <row r="22" spans="2:11" s="12" customFormat="1" ht="16.5" x14ac:dyDescent="0.2">
      <c r="B22" s="27" t="s">
        <v>84</v>
      </c>
      <c r="C22" s="20"/>
      <c r="D22" s="20"/>
      <c r="E22" s="101"/>
      <c r="F22" s="101"/>
      <c r="G22" s="101"/>
      <c r="H22" s="101"/>
      <c r="I22" s="101"/>
      <c r="J22" s="101"/>
      <c r="K22" s="102"/>
    </row>
    <row r="23" spans="2:11" s="12" customFormat="1" ht="16.5" x14ac:dyDescent="0.2">
      <c r="B23" s="27" t="s">
        <v>34</v>
      </c>
      <c r="C23" s="20"/>
      <c r="D23" s="20"/>
      <c r="E23" s="101"/>
      <c r="F23" s="101"/>
      <c r="G23" s="101"/>
      <c r="H23" s="101"/>
      <c r="I23" s="101"/>
      <c r="J23" s="101"/>
      <c r="K23" s="102"/>
    </row>
    <row r="24" spans="2:11" ht="16.5" x14ac:dyDescent="0.2">
      <c r="B24" s="27" t="s">
        <v>85</v>
      </c>
      <c r="C24" s="21"/>
      <c r="D24" s="21"/>
      <c r="E24" s="101"/>
      <c r="F24" s="101"/>
      <c r="G24" s="101"/>
      <c r="H24" s="101"/>
      <c r="I24" s="101"/>
      <c r="J24" s="101"/>
      <c r="K24" s="102"/>
    </row>
    <row r="25" spans="2:11" ht="16.5" x14ac:dyDescent="0.2">
      <c r="B25" s="28" t="s">
        <v>86</v>
      </c>
      <c r="C25" s="29"/>
      <c r="D25" s="29"/>
      <c r="E25" s="103"/>
      <c r="F25" s="103"/>
      <c r="G25" s="103"/>
      <c r="H25" s="103"/>
      <c r="I25" s="103"/>
      <c r="J25" s="103"/>
      <c r="K25" s="104"/>
    </row>
    <row r="27" spans="2:11" x14ac:dyDescent="0.2"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2:11" s="12" customFormat="1" ht="35.1" customHeight="1" x14ac:dyDescent="0.2">
      <c r="B28" s="96" t="s">
        <v>90</v>
      </c>
      <c r="C28" s="97"/>
      <c r="D28" s="97"/>
      <c r="E28" s="107"/>
      <c r="F28" s="107"/>
      <c r="G28" s="107"/>
      <c r="H28" s="109" t="s">
        <v>113</v>
      </c>
      <c r="I28" s="109"/>
      <c r="J28" s="105">
        <f>IFERROR(VLOOKUP(E28,Données!B4:C26,2,FALSE),0)</f>
        <v>0</v>
      </c>
      <c r="K28" s="106"/>
    </row>
    <row r="29" spans="2:11" ht="13.5" x14ac:dyDescent="0.2">
      <c r="B29" s="21"/>
      <c r="C29" s="21"/>
      <c r="D29" s="21"/>
      <c r="E29" s="21"/>
      <c r="F29" s="21"/>
      <c r="G29" s="21"/>
      <c r="H29" s="21"/>
      <c r="I29" s="22"/>
      <c r="J29" s="108"/>
      <c r="K29" s="108"/>
    </row>
    <row r="30" spans="2:11" ht="18" customHeight="1" x14ac:dyDescent="0.2">
      <c r="B30" s="122" t="s">
        <v>73</v>
      </c>
      <c r="C30" s="122"/>
      <c r="D30" s="122"/>
      <c r="E30" s="122"/>
      <c r="F30" s="122"/>
      <c r="G30" s="122"/>
      <c r="H30" s="122"/>
      <c r="I30" s="122"/>
      <c r="J30" s="122"/>
      <c r="K30" s="122"/>
    </row>
    <row r="31" spans="2:11" s="76" customFormat="1" ht="18" customHeight="1" thickBot="1" x14ac:dyDescent="0.25">
      <c r="B31" s="134" t="s">
        <v>114</v>
      </c>
      <c r="C31" s="135"/>
      <c r="D31" s="135"/>
      <c r="E31" s="136"/>
      <c r="F31" s="136"/>
      <c r="G31" s="136"/>
      <c r="H31" s="136"/>
      <c r="I31" s="136"/>
      <c r="J31" s="136"/>
      <c r="K31" s="137"/>
    </row>
    <row r="32" spans="2:11" ht="12.75" customHeight="1" thickTop="1" x14ac:dyDescent="0.2">
      <c r="B32" s="111" t="s">
        <v>88</v>
      </c>
      <c r="C32" s="111" t="s">
        <v>89</v>
      </c>
      <c r="D32" s="111" t="s">
        <v>36</v>
      </c>
      <c r="E32" s="110" t="s">
        <v>37</v>
      </c>
      <c r="F32" s="110"/>
      <c r="G32" s="110"/>
      <c r="H32" s="110"/>
      <c r="I32" s="110"/>
      <c r="J32" s="113" t="s">
        <v>72</v>
      </c>
      <c r="K32" s="113"/>
    </row>
    <row r="33" spans="2:11" s="10" customFormat="1" ht="51" x14ac:dyDescent="0.2">
      <c r="B33" s="112"/>
      <c r="C33" s="112"/>
      <c r="D33" s="112"/>
      <c r="E33" s="45" t="s">
        <v>38</v>
      </c>
      <c r="F33" s="45" t="s">
        <v>115</v>
      </c>
      <c r="G33" s="45" t="s">
        <v>39</v>
      </c>
      <c r="H33" s="45" t="s">
        <v>40</v>
      </c>
      <c r="I33" s="45" t="s">
        <v>41</v>
      </c>
      <c r="J33" s="114"/>
      <c r="K33" s="114"/>
    </row>
    <row r="34" spans="2:11" s="12" customFormat="1" ht="16.5" customHeight="1" x14ac:dyDescent="0.2">
      <c r="B34" s="54"/>
      <c r="C34" s="54"/>
      <c r="D34" s="55"/>
      <c r="E34" s="55"/>
      <c r="F34" s="55"/>
      <c r="G34" s="55"/>
      <c r="H34" s="55"/>
      <c r="I34" s="55"/>
      <c r="J34" s="46"/>
      <c r="K34" s="47">
        <f>($D34*$E34)*$J$28</f>
        <v>0</v>
      </c>
    </row>
    <row r="35" spans="2:11" s="12" customFormat="1" ht="16.5" x14ac:dyDescent="0.2">
      <c r="B35" s="54"/>
      <c r="C35" s="54"/>
      <c r="D35" s="55"/>
      <c r="E35" s="55"/>
      <c r="F35" s="55"/>
      <c r="G35" s="55"/>
      <c r="H35" s="55"/>
      <c r="I35" s="55"/>
      <c r="J35" s="46"/>
      <c r="K35" s="47">
        <f t="shared" ref="K35:K73" si="0">($D35*$E35)*$J$28</f>
        <v>0</v>
      </c>
    </row>
    <row r="36" spans="2:11" s="12" customFormat="1" ht="16.5" x14ac:dyDescent="0.2">
      <c r="B36" s="54"/>
      <c r="C36" s="54"/>
      <c r="D36" s="55"/>
      <c r="E36" s="55"/>
      <c r="F36" s="55"/>
      <c r="G36" s="55"/>
      <c r="H36" s="55"/>
      <c r="I36" s="55"/>
      <c r="J36" s="46"/>
      <c r="K36" s="47">
        <f t="shared" si="0"/>
        <v>0</v>
      </c>
    </row>
    <row r="37" spans="2:11" s="12" customFormat="1" ht="16.5" x14ac:dyDescent="0.2">
      <c r="B37" s="54"/>
      <c r="C37" s="54"/>
      <c r="D37" s="55"/>
      <c r="E37" s="55"/>
      <c r="F37" s="55"/>
      <c r="G37" s="55"/>
      <c r="H37" s="55"/>
      <c r="I37" s="55"/>
      <c r="J37" s="46"/>
      <c r="K37" s="47">
        <f t="shared" si="0"/>
        <v>0</v>
      </c>
    </row>
    <row r="38" spans="2:11" s="12" customFormat="1" ht="16.5" x14ac:dyDescent="0.2">
      <c r="B38" s="54"/>
      <c r="C38" s="54"/>
      <c r="D38" s="55"/>
      <c r="E38" s="55"/>
      <c r="F38" s="55"/>
      <c r="G38" s="55"/>
      <c r="H38" s="55"/>
      <c r="I38" s="55"/>
      <c r="J38" s="46"/>
      <c r="K38" s="47">
        <f t="shared" si="0"/>
        <v>0</v>
      </c>
    </row>
    <row r="39" spans="2:11" s="12" customFormat="1" ht="16.5" x14ac:dyDescent="0.2">
      <c r="B39" s="54"/>
      <c r="C39" s="54"/>
      <c r="D39" s="55"/>
      <c r="E39" s="55"/>
      <c r="F39" s="55"/>
      <c r="G39" s="55"/>
      <c r="H39" s="55"/>
      <c r="I39" s="55"/>
      <c r="J39" s="46"/>
      <c r="K39" s="47">
        <f t="shared" si="0"/>
        <v>0</v>
      </c>
    </row>
    <row r="40" spans="2:11" s="12" customFormat="1" ht="16.5" x14ac:dyDescent="0.2">
      <c r="B40" s="54"/>
      <c r="C40" s="54"/>
      <c r="D40" s="55"/>
      <c r="E40" s="55"/>
      <c r="F40" s="55"/>
      <c r="G40" s="55"/>
      <c r="H40" s="55"/>
      <c r="I40" s="55"/>
      <c r="J40" s="46"/>
      <c r="K40" s="47">
        <f t="shared" si="0"/>
        <v>0</v>
      </c>
    </row>
    <row r="41" spans="2:11" s="12" customFormat="1" ht="16.5" x14ac:dyDescent="0.2">
      <c r="B41" s="54"/>
      <c r="C41" s="54"/>
      <c r="D41" s="55"/>
      <c r="E41" s="55"/>
      <c r="F41" s="55"/>
      <c r="G41" s="55"/>
      <c r="H41" s="55"/>
      <c r="I41" s="55"/>
      <c r="J41" s="46"/>
      <c r="K41" s="47">
        <f t="shared" si="0"/>
        <v>0</v>
      </c>
    </row>
    <row r="42" spans="2:11" s="12" customFormat="1" ht="16.5" x14ac:dyDescent="0.2">
      <c r="B42" s="54"/>
      <c r="C42" s="54"/>
      <c r="D42" s="55"/>
      <c r="E42" s="55"/>
      <c r="F42" s="55"/>
      <c r="G42" s="55"/>
      <c r="H42" s="55"/>
      <c r="I42" s="55"/>
      <c r="J42" s="46"/>
      <c r="K42" s="47">
        <f t="shared" si="0"/>
        <v>0</v>
      </c>
    </row>
    <row r="43" spans="2:11" s="12" customFormat="1" ht="16.5" x14ac:dyDescent="0.2">
      <c r="B43" s="54"/>
      <c r="C43" s="54"/>
      <c r="D43" s="55"/>
      <c r="E43" s="55"/>
      <c r="F43" s="55"/>
      <c r="G43" s="55"/>
      <c r="H43" s="55"/>
      <c r="I43" s="55"/>
      <c r="J43" s="46"/>
      <c r="K43" s="47">
        <f t="shared" si="0"/>
        <v>0</v>
      </c>
    </row>
    <row r="44" spans="2:11" s="12" customFormat="1" ht="16.5" x14ac:dyDescent="0.2">
      <c r="B44" s="54"/>
      <c r="C44" s="54"/>
      <c r="D44" s="55"/>
      <c r="E44" s="55"/>
      <c r="F44" s="55"/>
      <c r="G44" s="55"/>
      <c r="H44" s="55"/>
      <c r="I44" s="55"/>
      <c r="J44" s="46"/>
      <c r="K44" s="47">
        <f t="shared" si="0"/>
        <v>0</v>
      </c>
    </row>
    <row r="45" spans="2:11" s="12" customFormat="1" ht="16.5" x14ac:dyDescent="0.2">
      <c r="B45" s="54"/>
      <c r="C45" s="54"/>
      <c r="D45" s="55"/>
      <c r="E45" s="55"/>
      <c r="F45" s="55"/>
      <c r="G45" s="55"/>
      <c r="H45" s="55"/>
      <c r="I45" s="55"/>
      <c r="J45" s="46"/>
      <c r="K45" s="47">
        <f t="shared" si="0"/>
        <v>0</v>
      </c>
    </row>
    <row r="46" spans="2:11" s="12" customFormat="1" ht="16.5" x14ac:dyDescent="0.2">
      <c r="B46" s="54"/>
      <c r="C46" s="54"/>
      <c r="D46" s="55"/>
      <c r="E46" s="55"/>
      <c r="F46" s="55"/>
      <c r="G46" s="55"/>
      <c r="H46" s="55"/>
      <c r="I46" s="55"/>
      <c r="J46" s="46"/>
      <c r="K46" s="47">
        <f t="shared" si="0"/>
        <v>0</v>
      </c>
    </row>
    <row r="47" spans="2:11" s="12" customFormat="1" ht="16.5" x14ac:dyDescent="0.2">
      <c r="B47" s="54"/>
      <c r="C47" s="54"/>
      <c r="D47" s="55"/>
      <c r="E47" s="55"/>
      <c r="F47" s="55"/>
      <c r="G47" s="55"/>
      <c r="H47" s="55"/>
      <c r="I47" s="55"/>
      <c r="J47" s="46"/>
      <c r="K47" s="47">
        <f t="shared" si="0"/>
        <v>0</v>
      </c>
    </row>
    <row r="48" spans="2:11" s="12" customFormat="1" ht="16.5" x14ac:dyDescent="0.2">
      <c r="B48" s="54"/>
      <c r="C48" s="54"/>
      <c r="D48" s="55"/>
      <c r="E48" s="55"/>
      <c r="F48" s="55"/>
      <c r="G48" s="55"/>
      <c r="H48" s="55"/>
      <c r="I48" s="55"/>
      <c r="J48" s="46"/>
      <c r="K48" s="47">
        <f t="shared" si="0"/>
        <v>0</v>
      </c>
    </row>
    <row r="49" spans="2:11" s="12" customFormat="1" ht="16.5" x14ac:dyDescent="0.2">
      <c r="B49" s="54"/>
      <c r="C49" s="54"/>
      <c r="D49" s="55"/>
      <c r="E49" s="55"/>
      <c r="F49" s="55"/>
      <c r="G49" s="55"/>
      <c r="H49" s="55"/>
      <c r="I49" s="55"/>
      <c r="J49" s="46"/>
      <c r="K49" s="47">
        <f t="shared" si="0"/>
        <v>0</v>
      </c>
    </row>
    <row r="50" spans="2:11" s="12" customFormat="1" ht="16.5" x14ac:dyDescent="0.2">
      <c r="B50" s="54"/>
      <c r="C50" s="54"/>
      <c r="D50" s="55"/>
      <c r="E50" s="55"/>
      <c r="F50" s="55"/>
      <c r="G50" s="55"/>
      <c r="H50" s="55"/>
      <c r="I50" s="55"/>
      <c r="J50" s="46"/>
      <c r="K50" s="47">
        <f t="shared" si="0"/>
        <v>0</v>
      </c>
    </row>
    <row r="51" spans="2:11" s="12" customFormat="1" ht="16.5" x14ac:dyDescent="0.2">
      <c r="B51" s="54"/>
      <c r="C51" s="54"/>
      <c r="D51" s="55"/>
      <c r="E51" s="55"/>
      <c r="F51" s="55"/>
      <c r="G51" s="55"/>
      <c r="H51" s="55"/>
      <c r="I51" s="55"/>
      <c r="J51" s="46"/>
      <c r="K51" s="47">
        <f t="shared" si="0"/>
        <v>0</v>
      </c>
    </row>
    <row r="52" spans="2:11" s="12" customFormat="1" ht="16.5" x14ac:dyDescent="0.2">
      <c r="B52" s="54"/>
      <c r="C52" s="54"/>
      <c r="D52" s="55"/>
      <c r="E52" s="55"/>
      <c r="F52" s="55"/>
      <c r="G52" s="55"/>
      <c r="H52" s="55"/>
      <c r="I52" s="55"/>
      <c r="J52" s="46"/>
      <c r="K52" s="47">
        <f t="shared" si="0"/>
        <v>0</v>
      </c>
    </row>
    <row r="53" spans="2:11" s="12" customFormat="1" ht="16.5" x14ac:dyDescent="0.2">
      <c r="B53" s="54"/>
      <c r="C53" s="54"/>
      <c r="D53" s="55"/>
      <c r="E53" s="55"/>
      <c r="F53" s="55"/>
      <c r="G53" s="55"/>
      <c r="H53" s="55"/>
      <c r="I53" s="55"/>
      <c r="J53" s="46"/>
      <c r="K53" s="47">
        <f t="shared" si="0"/>
        <v>0</v>
      </c>
    </row>
    <row r="54" spans="2:11" s="12" customFormat="1" ht="16.5" x14ac:dyDescent="0.2">
      <c r="B54" s="54"/>
      <c r="C54" s="54"/>
      <c r="D54" s="55"/>
      <c r="E54" s="55"/>
      <c r="F54" s="55"/>
      <c r="G54" s="55"/>
      <c r="H54" s="55"/>
      <c r="I54" s="55"/>
      <c r="J54" s="46"/>
      <c r="K54" s="47">
        <f t="shared" si="0"/>
        <v>0</v>
      </c>
    </row>
    <row r="55" spans="2:11" s="12" customFormat="1" ht="16.5" x14ac:dyDescent="0.2">
      <c r="B55" s="54"/>
      <c r="C55" s="54"/>
      <c r="D55" s="55"/>
      <c r="E55" s="55"/>
      <c r="F55" s="55"/>
      <c r="G55" s="55"/>
      <c r="H55" s="55"/>
      <c r="I55" s="55"/>
      <c r="J55" s="46"/>
      <c r="K55" s="47">
        <f t="shared" si="0"/>
        <v>0</v>
      </c>
    </row>
    <row r="56" spans="2:11" s="12" customFormat="1" ht="16.5" x14ac:dyDescent="0.2">
      <c r="B56" s="54"/>
      <c r="C56" s="54"/>
      <c r="D56" s="55"/>
      <c r="E56" s="55"/>
      <c r="F56" s="55"/>
      <c r="G56" s="55"/>
      <c r="H56" s="55"/>
      <c r="I56" s="55"/>
      <c r="J56" s="46"/>
      <c r="K56" s="47">
        <f t="shared" si="0"/>
        <v>0</v>
      </c>
    </row>
    <row r="57" spans="2:11" s="12" customFormat="1" ht="16.5" x14ac:dyDescent="0.2">
      <c r="B57" s="54"/>
      <c r="C57" s="54"/>
      <c r="D57" s="55"/>
      <c r="E57" s="55"/>
      <c r="F57" s="55"/>
      <c r="G57" s="55"/>
      <c r="H57" s="55"/>
      <c r="I57" s="55"/>
      <c r="J57" s="46"/>
      <c r="K57" s="47">
        <f t="shared" si="0"/>
        <v>0</v>
      </c>
    </row>
    <row r="58" spans="2:11" s="12" customFormat="1" ht="16.5" x14ac:dyDescent="0.2">
      <c r="B58" s="54"/>
      <c r="C58" s="54"/>
      <c r="D58" s="55"/>
      <c r="E58" s="55"/>
      <c r="F58" s="55"/>
      <c r="G58" s="55"/>
      <c r="H58" s="55"/>
      <c r="I58" s="55"/>
      <c r="J58" s="46"/>
      <c r="K58" s="47">
        <f t="shared" si="0"/>
        <v>0</v>
      </c>
    </row>
    <row r="59" spans="2:11" s="12" customFormat="1" ht="16.5" x14ac:dyDescent="0.2">
      <c r="B59" s="54"/>
      <c r="C59" s="54"/>
      <c r="D59" s="55"/>
      <c r="E59" s="55"/>
      <c r="F59" s="55"/>
      <c r="G59" s="55"/>
      <c r="H59" s="55"/>
      <c r="I59" s="55"/>
      <c r="J59" s="46"/>
      <c r="K59" s="47">
        <f t="shared" si="0"/>
        <v>0</v>
      </c>
    </row>
    <row r="60" spans="2:11" s="12" customFormat="1" ht="16.5" x14ac:dyDescent="0.2">
      <c r="B60" s="54"/>
      <c r="C60" s="54"/>
      <c r="D60" s="55"/>
      <c r="E60" s="55"/>
      <c r="F60" s="55"/>
      <c r="G60" s="55"/>
      <c r="H60" s="55"/>
      <c r="I60" s="55"/>
      <c r="J60" s="46"/>
      <c r="K60" s="47">
        <f t="shared" si="0"/>
        <v>0</v>
      </c>
    </row>
    <row r="61" spans="2:11" s="12" customFormat="1" ht="16.5" x14ac:dyDescent="0.2">
      <c r="B61" s="54"/>
      <c r="C61" s="54"/>
      <c r="D61" s="55"/>
      <c r="E61" s="55"/>
      <c r="F61" s="55"/>
      <c r="G61" s="55"/>
      <c r="H61" s="55"/>
      <c r="I61" s="55"/>
      <c r="J61" s="46"/>
      <c r="K61" s="47">
        <f t="shared" si="0"/>
        <v>0</v>
      </c>
    </row>
    <row r="62" spans="2:11" s="12" customFormat="1" ht="16.5" x14ac:dyDescent="0.2">
      <c r="B62" s="54"/>
      <c r="C62" s="54"/>
      <c r="D62" s="55"/>
      <c r="E62" s="55"/>
      <c r="F62" s="55"/>
      <c r="G62" s="55"/>
      <c r="H62" s="55"/>
      <c r="I62" s="55"/>
      <c r="J62" s="46"/>
      <c r="K62" s="47">
        <f t="shared" si="0"/>
        <v>0</v>
      </c>
    </row>
    <row r="63" spans="2:11" s="12" customFormat="1" ht="16.5" x14ac:dyDescent="0.2">
      <c r="B63" s="54"/>
      <c r="C63" s="54"/>
      <c r="D63" s="55"/>
      <c r="E63" s="55"/>
      <c r="F63" s="55"/>
      <c r="G63" s="55"/>
      <c r="H63" s="55"/>
      <c r="I63" s="55"/>
      <c r="J63" s="46"/>
      <c r="K63" s="47">
        <f t="shared" si="0"/>
        <v>0</v>
      </c>
    </row>
    <row r="64" spans="2:11" s="12" customFormat="1" ht="16.5" x14ac:dyDescent="0.2">
      <c r="B64" s="54"/>
      <c r="C64" s="54"/>
      <c r="D64" s="55"/>
      <c r="E64" s="55"/>
      <c r="F64" s="55"/>
      <c r="G64" s="55"/>
      <c r="H64" s="55"/>
      <c r="I64" s="55"/>
      <c r="J64" s="46"/>
      <c r="K64" s="47">
        <f t="shared" si="0"/>
        <v>0</v>
      </c>
    </row>
    <row r="65" spans="2:11" s="12" customFormat="1" ht="16.5" x14ac:dyDescent="0.2">
      <c r="B65" s="54"/>
      <c r="C65" s="54"/>
      <c r="D65" s="55"/>
      <c r="E65" s="55"/>
      <c r="F65" s="55"/>
      <c r="G65" s="55"/>
      <c r="H65" s="55"/>
      <c r="I65" s="55"/>
      <c r="J65" s="46"/>
      <c r="K65" s="47">
        <f t="shared" si="0"/>
        <v>0</v>
      </c>
    </row>
    <row r="66" spans="2:11" s="12" customFormat="1" ht="16.5" x14ac:dyDescent="0.2">
      <c r="B66" s="54"/>
      <c r="C66" s="54"/>
      <c r="D66" s="55"/>
      <c r="E66" s="55"/>
      <c r="F66" s="55"/>
      <c r="G66" s="55"/>
      <c r="H66" s="55"/>
      <c r="I66" s="55"/>
      <c r="J66" s="46"/>
      <c r="K66" s="47">
        <f t="shared" si="0"/>
        <v>0</v>
      </c>
    </row>
    <row r="67" spans="2:11" s="12" customFormat="1" ht="16.5" x14ac:dyDescent="0.2">
      <c r="B67" s="54"/>
      <c r="C67" s="54"/>
      <c r="D67" s="55"/>
      <c r="E67" s="55"/>
      <c r="F67" s="55"/>
      <c r="G67" s="55"/>
      <c r="H67" s="55"/>
      <c r="I67" s="55"/>
      <c r="J67" s="46"/>
      <c r="K67" s="47">
        <f t="shared" si="0"/>
        <v>0</v>
      </c>
    </row>
    <row r="68" spans="2:11" s="12" customFormat="1" ht="16.5" x14ac:dyDescent="0.2">
      <c r="B68" s="54"/>
      <c r="C68" s="54"/>
      <c r="D68" s="55"/>
      <c r="E68" s="55"/>
      <c r="F68" s="55"/>
      <c r="G68" s="55"/>
      <c r="H68" s="55"/>
      <c r="I68" s="55"/>
      <c r="J68" s="46"/>
      <c r="K68" s="47">
        <f t="shared" si="0"/>
        <v>0</v>
      </c>
    </row>
    <row r="69" spans="2:11" s="12" customFormat="1" ht="16.5" x14ac:dyDescent="0.2">
      <c r="B69" s="54"/>
      <c r="C69" s="54"/>
      <c r="D69" s="55"/>
      <c r="E69" s="55"/>
      <c r="F69" s="55"/>
      <c r="G69" s="55"/>
      <c r="H69" s="55"/>
      <c r="I69" s="55"/>
      <c r="J69" s="46"/>
      <c r="K69" s="47">
        <f t="shared" si="0"/>
        <v>0</v>
      </c>
    </row>
    <row r="70" spans="2:11" s="12" customFormat="1" ht="16.5" x14ac:dyDescent="0.2">
      <c r="B70" s="54"/>
      <c r="C70" s="54"/>
      <c r="D70" s="55"/>
      <c r="E70" s="55"/>
      <c r="F70" s="55"/>
      <c r="G70" s="55"/>
      <c r="H70" s="55"/>
      <c r="I70" s="55"/>
      <c r="J70" s="46"/>
      <c r="K70" s="47">
        <f t="shared" si="0"/>
        <v>0</v>
      </c>
    </row>
    <row r="71" spans="2:11" s="12" customFormat="1" ht="16.5" x14ac:dyDescent="0.2">
      <c r="B71" s="54"/>
      <c r="C71" s="54"/>
      <c r="D71" s="55"/>
      <c r="E71" s="55"/>
      <c r="F71" s="55"/>
      <c r="G71" s="55"/>
      <c r="H71" s="55"/>
      <c r="I71" s="55"/>
      <c r="J71" s="46"/>
      <c r="K71" s="47">
        <f t="shared" si="0"/>
        <v>0</v>
      </c>
    </row>
    <row r="72" spans="2:11" s="12" customFormat="1" ht="16.5" x14ac:dyDescent="0.2">
      <c r="B72" s="54"/>
      <c r="C72" s="54"/>
      <c r="D72" s="55"/>
      <c r="E72" s="55"/>
      <c r="F72" s="55"/>
      <c r="G72" s="55"/>
      <c r="H72" s="55"/>
      <c r="I72" s="55"/>
      <c r="J72" s="46"/>
      <c r="K72" s="47">
        <f t="shared" si="0"/>
        <v>0</v>
      </c>
    </row>
    <row r="73" spans="2:11" s="12" customFormat="1" ht="17.25" thickBot="1" x14ac:dyDescent="0.25">
      <c r="B73" s="54"/>
      <c r="C73" s="54"/>
      <c r="D73" s="55"/>
      <c r="E73" s="55"/>
      <c r="F73" s="55"/>
      <c r="G73" s="55"/>
      <c r="H73" s="55"/>
      <c r="I73" s="56"/>
      <c r="J73" s="48"/>
      <c r="K73" s="49">
        <f t="shared" si="0"/>
        <v>0</v>
      </c>
    </row>
    <row r="74" spans="2:11" ht="30" customHeight="1" thickBot="1" x14ac:dyDescent="0.25">
      <c r="B74" s="98" t="s">
        <v>67</v>
      </c>
      <c r="C74" s="98"/>
      <c r="D74" s="98"/>
      <c r="E74" s="98"/>
      <c r="F74" s="98"/>
      <c r="G74" s="98"/>
      <c r="H74" s="98"/>
      <c r="I74" s="50" t="s">
        <v>42</v>
      </c>
      <c r="J74" s="51"/>
      <c r="K74" s="52">
        <f>SUM(K34:K73)</f>
        <v>0</v>
      </c>
    </row>
    <row r="75" spans="2:11" x14ac:dyDescent="0.2">
      <c r="B75" s="11"/>
    </row>
    <row r="76" spans="2:11" ht="16.5" x14ac:dyDescent="0.2">
      <c r="B76" s="11"/>
      <c r="I76" s="31"/>
      <c r="K76" s="31"/>
    </row>
    <row r="77" spans="2:11" ht="16.5" x14ac:dyDescent="0.3">
      <c r="B77" s="42" t="s">
        <v>79</v>
      </c>
      <c r="C77" s="36"/>
      <c r="D77" s="37"/>
      <c r="E77" s="126" t="s">
        <v>43</v>
      </c>
      <c r="F77" s="127" t="s">
        <v>116</v>
      </c>
      <c r="G77" s="127"/>
      <c r="H77" s="127"/>
      <c r="I77" s="127"/>
      <c r="J77" s="128" t="s">
        <v>47</v>
      </c>
      <c r="K77" s="129"/>
    </row>
    <row r="78" spans="2:11" ht="25.5" x14ac:dyDescent="0.2">
      <c r="B78" s="41" t="s">
        <v>81</v>
      </c>
      <c r="C78" s="40"/>
      <c r="D78" s="40"/>
      <c r="E78" s="111"/>
      <c r="F78" s="45" t="s">
        <v>77</v>
      </c>
      <c r="G78" s="45" t="s">
        <v>45</v>
      </c>
      <c r="H78" s="45" t="s">
        <v>46</v>
      </c>
      <c r="I78" s="45" t="s">
        <v>78</v>
      </c>
      <c r="J78" s="130"/>
      <c r="K78" s="131"/>
    </row>
    <row r="79" spans="2:11" ht="30" customHeight="1" x14ac:dyDescent="0.2">
      <c r="B79" s="38" t="str">
        <f>E10</f>
        <v>JUIN</v>
      </c>
      <c r="C79" s="39">
        <f>H10</f>
        <v>0</v>
      </c>
      <c r="D79" s="37"/>
      <c r="E79" s="53">
        <f>SUMPRODUCT($D$34:$D$73,$E$34:$E$73)</f>
        <v>0</v>
      </c>
      <c r="F79" s="53">
        <f>SUMPRODUCT($D$34:$D$73,$F$34:$F$73)</f>
        <v>0</v>
      </c>
      <c r="G79" s="53">
        <f>SUMPRODUCT($D$34:$D$73,$G$34:$G$73)</f>
        <v>0</v>
      </c>
      <c r="H79" s="53">
        <f>SUMPRODUCT($D$34:$D$73,$H$34:$H$73)</f>
        <v>0</v>
      </c>
      <c r="I79" s="53">
        <f>SUMPRODUCT($D$34:$D$73,$I$34:$I$73)</f>
        <v>0</v>
      </c>
      <c r="J79" s="132">
        <f>$K$74</f>
        <v>0</v>
      </c>
      <c r="K79" s="133"/>
    </row>
    <row r="80" spans="2:11" x14ac:dyDescent="0.2">
      <c r="B80" s="11"/>
    </row>
    <row r="83" spans="1:13" ht="18" customHeight="1" x14ac:dyDescent="0.2">
      <c r="B83" s="123" t="s">
        <v>74</v>
      </c>
      <c r="C83" s="123"/>
      <c r="D83" s="123"/>
      <c r="E83" s="123"/>
      <c r="F83" s="123"/>
      <c r="G83" s="123"/>
      <c r="H83" s="123"/>
      <c r="I83" s="123"/>
      <c r="J83" s="123"/>
      <c r="K83" s="123"/>
    </row>
    <row r="84" spans="1:13" ht="16.5" x14ac:dyDescent="0.2">
      <c r="B84" s="32" t="s">
        <v>49</v>
      </c>
      <c r="C84" s="33"/>
      <c r="D84" s="34"/>
      <c r="E84" s="34"/>
      <c r="F84" s="34"/>
      <c r="G84" s="33"/>
      <c r="H84" s="34"/>
      <c r="I84" s="33"/>
      <c r="J84" s="124" t="s">
        <v>64</v>
      </c>
      <c r="K84" s="125"/>
    </row>
    <row r="85" spans="1:13" ht="16.5" x14ac:dyDescent="0.2">
      <c r="B85" s="35" t="s">
        <v>50</v>
      </c>
      <c r="C85" s="33"/>
      <c r="D85" s="34"/>
      <c r="E85" s="34"/>
      <c r="F85" s="34"/>
      <c r="G85" s="34"/>
      <c r="H85" s="34"/>
      <c r="I85" s="33"/>
      <c r="J85" s="87"/>
      <c r="K85" s="88"/>
      <c r="M85" s="63"/>
    </row>
    <row r="86" spans="1:13" ht="16.5" x14ac:dyDescent="0.2">
      <c r="B86" s="35" t="s">
        <v>51</v>
      </c>
      <c r="C86" s="33"/>
      <c r="D86" s="34"/>
      <c r="E86" s="34"/>
      <c r="F86" s="34"/>
      <c r="G86" s="34"/>
      <c r="H86" s="34"/>
      <c r="I86" s="33"/>
      <c r="J86" s="87"/>
      <c r="K86" s="88"/>
      <c r="M86" s="63"/>
    </row>
    <row r="87" spans="1:13" ht="16.5" x14ac:dyDescent="0.2">
      <c r="B87" s="35" t="s">
        <v>52</v>
      </c>
      <c r="C87" s="33"/>
      <c r="D87" s="34"/>
      <c r="E87" s="34"/>
      <c r="F87" s="34"/>
      <c r="G87" s="34"/>
      <c r="H87" s="34"/>
      <c r="I87" s="33"/>
      <c r="J87" s="87"/>
      <c r="K87" s="88"/>
      <c r="M87" s="63"/>
    </row>
    <row r="88" spans="1:13" ht="16.5" x14ac:dyDescent="0.2">
      <c r="B88" s="35" t="s">
        <v>53</v>
      </c>
      <c r="C88" s="33"/>
      <c r="D88" s="34"/>
      <c r="E88" s="34"/>
      <c r="F88" s="34"/>
      <c r="G88" s="34"/>
      <c r="H88" s="34"/>
      <c r="I88" s="33"/>
      <c r="J88" s="87"/>
      <c r="K88" s="88"/>
      <c r="M88" s="63"/>
    </row>
    <row r="89" spans="1:13" ht="17.25" thickBot="1" x14ac:dyDescent="0.25">
      <c r="B89" s="35" t="s">
        <v>102</v>
      </c>
      <c r="C89" s="94"/>
      <c r="D89" s="94"/>
      <c r="E89" s="94"/>
      <c r="F89" s="94"/>
      <c r="G89" s="94"/>
      <c r="H89" s="94"/>
      <c r="I89" s="95"/>
      <c r="J89" s="87"/>
      <c r="K89" s="88"/>
      <c r="M89" s="63"/>
    </row>
    <row r="90" spans="1:13" ht="18.75" thickBot="1" x14ac:dyDescent="0.25">
      <c r="B90" s="12"/>
      <c r="C90" s="12"/>
      <c r="D90" s="12"/>
      <c r="E90" s="12"/>
      <c r="G90" s="12"/>
      <c r="I90" s="44" t="s">
        <v>87</v>
      </c>
      <c r="J90" s="89">
        <f>SUM(J85:K89)</f>
        <v>0</v>
      </c>
      <c r="K90" s="90"/>
    </row>
    <row r="94" spans="1:13" ht="33" customHeight="1" x14ac:dyDescent="0.3">
      <c r="B94" s="91" t="s">
        <v>82</v>
      </c>
      <c r="C94" s="91"/>
      <c r="D94" s="91"/>
      <c r="E94" s="91"/>
      <c r="F94" s="91"/>
      <c r="G94" s="91"/>
      <c r="H94" s="91"/>
      <c r="I94" s="91"/>
      <c r="J94" s="91"/>
      <c r="K94" s="91"/>
    </row>
    <row r="96" spans="1:13" ht="20.100000000000001" customHeight="1" x14ac:dyDescent="0.25">
      <c r="A96" s="24"/>
      <c r="B96" s="92" t="s">
        <v>48</v>
      </c>
      <c r="C96" s="92"/>
      <c r="D96" s="92"/>
      <c r="E96" s="92"/>
      <c r="F96" s="92"/>
      <c r="G96" s="92"/>
      <c r="H96" s="92"/>
      <c r="I96" s="92"/>
      <c r="J96" s="92"/>
      <c r="K96" s="92"/>
      <c r="L96" s="24"/>
    </row>
    <row r="97" spans="1:12" ht="20.100000000000001" customHeight="1" x14ac:dyDescent="0.2">
      <c r="A97" s="24"/>
      <c r="B97" s="93" t="s">
        <v>75</v>
      </c>
      <c r="C97" s="93"/>
      <c r="D97" s="93"/>
      <c r="E97" s="93"/>
      <c r="F97" s="93"/>
      <c r="G97" s="93"/>
      <c r="H97" s="93"/>
      <c r="I97" s="93"/>
      <c r="J97" s="93"/>
      <c r="K97" s="93"/>
      <c r="L97" s="24"/>
    </row>
    <row r="98" spans="1:12" ht="20.100000000000001" customHeight="1" x14ac:dyDescent="0.2">
      <c r="A98" s="24"/>
      <c r="B98" s="86" t="s">
        <v>76</v>
      </c>
      <c r="C98" s="86"/>
      <c r="D98" s="86"/>
      <c r="E98" s="86"/>
      <c r="F98" s="86"/>
      <c r="G98" s="86"/>
      <c r="H98" s="86"/>
      <c r="I98" s="86"/>
      <c r="J98" s="86"/>
      <c r="K98" s="86"/>
      <c r="L98" s="24"/>
    </row>
  </sheetData>
  <sheetProtection sheet="1" objects="1" scenarios="1"/>
  <mergeCells count="46">
    <mergeCell ref="J90:K90"/>
    <mergeCell ref="B94:K94"/>
    <mergeCell ref="B96:K96"/>
    <mergeCell ref="B97:K97"/>
    <mergeCell ref="B98:K98"/>
    <mergeCell ref="C89:I89"/>
    <mergeCell ref="J89:K89"/>
    <mergeCell ref="B74:H74"/>
    <mergeCell ref="E77:E78"/>
    <mergeCell ref="F77:I77"/>
    <mergeCell ref="J77:K78"/>
    <mergeCell ref="J79:K79"/>
    <mergeCell ref="B83:K83"/>
    <mergeCell ref="J84:K84"/>
    <mergeCell ref="J85:K85"/>
    <mergeCell ref="J86:K86"/>
    <mergeCell ref="J87:K87"/>
    <mergeCell ref="J88:K88"/>
    <mergeCell ref="J29:K29"/>
    <mergeCell ref="B30:K30"/>
    <mergeCell ref="B32:B33"/>
    <mergeCell ref="C32:C33"/>
    <mergeCell ref="D32:D33"/>
    <mergeCell ref="E32:I32"/>
    <mergeCell ref="J32:K33"/>
    <mergeCell ref="B31:D31"/>
    <mergeCell ref="E31:K31"/>
    <mergeCell ref="E23:K23"/>
    <mergeCell ref="E24:K24"/>
    <mergeCell ref="E25:K25"/>
    <mergeCell ref="B28:D28"/>
    <mergeCell ref="E28:G28"/>
    <mergeCell ref="H28:I28"/>
    <mergeCell ref="J28:K28"/>
    <mergeCell ref="E22:K22"/>
    <mergeCell ref="B6:D6"/>
    <mergeCell ref="B7:K7"/>
    <mergeCell ref="B8:K8"/>
    <mergeCell ref="B12:K12"/>
    <mergeCell ref="B13:G13"/>
    <mergeCell ref="B14:K14"/>
    <mergeCell ref="B15:K15"/>
    <mergeCell ref="B16:K16"/>
    <mergeCell ref="B17:H17"/>
    <mergeCell ref="B18:D18"/>
    <mergeCell ref="E21:K21"/>
  </mergeCells>
  <dataValidations count="3">
    <dataValidation type="list" allowBlank="1" showInputMessage="1" showErrorMessage="1" prompt="Sélectionnez la catégorie de votre hébergement." sqref="E28:G28" xr:uid="{60A10539-D9D3-4309-B07C-62AACFB652CB}">
      <formula1>Cat_Hébergements</formula1>
    </dataValidation>
    <dataValidation showInputMessage="1" showErrorMessage="1" prompt="Sélection du mois" sqref="E10" xr:uid="{A0ADBC27-33CE-4AF9-91F9-2F7FCAE73B0D}"/>
    <dataValidation type="list" showInputMessage="1" showErrorMessage="1" prompt="Sélection de l'année" sqref="H10" xr:uid="{8659B064-5E30-4FC1-A377-FEAB3C97A404}">
      <formula1>Années</formula1>
    </dataValidation>
  </dataValidations>
  <hyperlinks>
    <hyperlink ref="H13" r:id="rId1" xr:uid="{FD02983E-9C18-4BBA-85B4-1D63BAA29BA9}"/>
    <hyperlink ref="I17" r:id="rId2" xr:uid="{4AB8E444-F1B6-4564-9221-CECA8AE25FBF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84" orientation="portrait" horizontalDpi="4294967293" r:id="rId3"/>
  <headerFooter>
    <oddFooter>&amp;C&amp;"Arial,Normal"&amp;9&amp;K01+034Registre du Logeur - hébergements à tarif fixe - p&amp;P/&amp;N</oddFooter>
  </headerFooter>
  <colBreaks count="1" manualBreakCount="1">
    <brk id="12" max="1048575" man="1"/>
  </col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21DFD-0E37-44F2-B75F-19EDF606D9AA}">
  <sheetPr codeName="Feuil7">
    <tabColor rgb="FFFF6600"/>
  </sheetPr>
  <dimension ref="A2:L51"/>
  <sheetViews>
    <sheetView showGridLines="0" tabSelected="1" view="pageLayout" zoomScaleNormal="100" workbookViewId="0">
      <selection activeCell="E13" sqref="E13:K13"/>
    </sheetView>
  </sheetViews>
  <sheetFormatPr baseColWidth="10" defaultColWidth="11.42578125" defaultRowHeight="12.75" x14ac:dyDescent="0.2"/>
  <cols>
    <col min="1" max="1" width="5.7109375" style="9" customWidth="1"/>
    <col min="2" max="11" width="11.7109375" style="9" customWidth="1"/>
    <col min="12" max="12" width="5.7109375" style="9" customWidth="1"/>
    <col min="13" max="16384" width="11.42578125" style="9"/>
  </cols>
  <sheetData>
    <row r="2" spans="2:11" ht="18" x14ac:dyDescent="0.2">
      <c r="E2" s="16" t="s">
        <v>25</v>
      </c>
    </row>
    <row r="3" spans="2:11" ht="20.25" x14ac:dyDescent="0.2">
      <c r="E3" s="17" t="s">
        <v>54</v>
      </c>
    </row>
    <row r="4" spans="2:11" ht="20.25" x14ac:dyDescent="0.2">
      <c r="E4" s="17" t="s">
        <v>55</v>
      </c>
    </row>
    <row r="5" spans="2:11" x14ac:dyDescent="0.2">
      <c r="E5" s="14"/>
      <c r="K5" s="75" t="s">
        <v>24</v>
      </c>
    </row>
    <row r="6" spans="2:11" ht="24.95" customHeight="1" x14ac:dyDescent="0.2">
      <c r="B6" s="118" t="s">
        <v>26</v>
      </c>
      <c r="C6" s="118"/>
      <c r="D6" s="118"/>
      <c r="E6" s="73" t="s">
        <v>110</v>
      </c>
      <c r="K6" s="74"/>
    </row>
    <row r="7" spans="2:11" s="15" customFormat="1" ht="15" customHeight="1" x14ac:dyDescent="0.2">
      <c r="B7" s="119" t="s">
        <v>91</v>
      </c>
      <c r="C7" s="119"/>
      <c r="D7" s="119"/>
      <c r="E7" s="119"/>
      <c r="F7" s="119"/>
      <c r="G7" s="119"/>
      <c r="H7" s="119"/>
      <c r="I7" s="119"/>
      <c r="J7" s="119"/>
      <c r="K7" s="119"/>
    </row>
    <row r="8" spans="2:11" x14ac:dyDescent="0.2">
      <c r="B8" s="117" t="s">
        <v>111</v>
      </c>
      <c r="C8" s="117"/>
      <c r="D8" s="117"/>
      <c r="E8" s="117"/>
      <c r="F8" s="117"/>
      <c r="G8" s="117"/>
      <c r="H8" s="117"/>
      <c r="I8" s="117"/>
      <c r="J8" s="117"/>
      <c r="K8" s="117"/>
    </row>
    <row r="10" spans="2:11" ht="16.5" x14ac:dyDescent="0.2">
      <c r="B10" s="12" t="s">
        <v>92</v>
      </c>
      <c r="C10" s="12"/>
      <c r="D10" s="12"/>
      <c r="E10" s="12"/>
      <c r="F10" s="12"/>
      <c r="G10" s="12"/>
      <c r="H10" s="12"/>
      <c r="I10" s="12"/>
      <c r="J10" s="12"/>
      <c r="K10" s="12"/>
    </row>
    <row r="11" spans="2:11" ht="16.5" x14ac:dyDescent="0.2">
      <c r="B11" s="13" t="s">
        <v>93</v>
      </c>
      <c r="C11" s="13"/>
      <c r="D11" s="13"/>
      <c r="E11" s="13"/>
      <c r="F11" s="44" t="s">
        <v>98</v>
      </c>
      <c r="G11" s="19" t="s">
        <v>33</v>
      </c>
      <c r="H11" s="19"/>
      <c r="I11" s="19"/>
      <c r="J11" s="19"/>
      <c r="K11" s="19"/>
    </row>
    <row r="12" spans="2:11" ht="16.5" x14ac:dyDescent="0.2">
      <c r="B12" s="12"/>
      <c r="C12" s="12"/>
      <c r="E12" s="13"/>
    </row>
    <row r="13" spans="2:11" s="12" customFormat="1" ht="16.5" x14ac:dyDescent="0.2">
      <c r="B13" s="25" t="s">
        <v>35</v>
      </c>
      <c r="C13" s="26"/>
      <c r="D13" s="26"/>
      <c r="E13" s="99"/>
      <c r="F13" s="99"/>
      <c r="G13" s="99"/>
      <c r="H13" s="99"/>
      <c r="I13" s="99"/>
      <c r="J13" s="99"/>
      <c r="K13" s="100"/>
    </row>
    <row r="14" spans="2:11" s="12" customFormat="1" ht="16.5" x14ac:dyDescent="0.2">
      <c r="B14" s="27" t="s">
        <v>84</v>
      </c>
      <c r="C14" s="20"/>
      <c r="D14" s="20"/>
      <c r="E14" s="101"/>
      <c r="F14" s="101"/>
      <c r="G14" s="101"/>
      <c r="H14" s="101"/>
      <c r="I14" s="101"/>
      <c r="J14" s="101"/>
      <c r="K14" s="102"/>
    </row>
    <row r="15" spans="2:11" s="12" customFormat="1" ht="16.5" x14ac:dyDescent="0.2">
      <c r="B15" s="27" t="s">
        <v>34</v>
      </c>
      <c r="C15" s="20"/>
      <c r="D15" s="20"/>
      <c r="E15" s="101"/>
      <c r="F15" s="101"/>
      <c r="G15" s="101"/>
      <c r="H15" s="101"/>
      <c r="I15" s="101"/>
      <c r="J15" s="101"/>
      <c r="K15" s="102"/>
    </row>
    <row r="16" spans="2:11" ht="16.5" x14ac:dyDescent="0.2">
      <c r="B16" s="27" t="s">
        <v>85</v>
      </c>
      <c r="C16" s="21"/>
      <c r="D16" s="21"/>
      <c r="E16" s="101"/>
      <c r="F16" s="101"/>
      <c r="G16" s="101"/>
      <c r="H16" s="101"/>
      <c r="I16" s="101"/>
      <c r="J16" s="101"/>
      <c r="K16" s="102"/>
    </row>
    <row r="17" spans="1:12" ht="16.5" x14ac:dyDescent="0.2">
      <c r="B17" s="28" t="s">
        <v>86</v>
      </c>
      <c r="C17" s="29"/>
      <c r="D17" s="29"/>
      <c r="E17" s="103"/>
      <c r="F17" s="103"/>
      <c r="G17" s="103"/>
      <c r="H17" s="103"/>
      <c r="I17" s="103"/>
      <c r="J17" s="103"/>
      <c r="K17" s="104"/>
    </row>
    <row r="19" spans="1:12" x14ac:dyDescent="0.2"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2" s="12" customFormat="1" ht="35.1" customHeight="1" x14ac:dyDescent="0.2">
      <c r="B20" s="96" t="s">
        <v>90</v>
      </c>
      <c r="C20" s="97"/>
      <c r="D20" s="97"/>
      <c r="E20" s="107"/>
      <c r="F20" s="107"/>
      <c r="G20" s="107"/>
      <c r="H20" s="109" t="s">
        <v>63</v>
      </c>
      <c r="I20" s="109"/>
      <c r="J20" s="105">
        <f>IFERROR(VLOOKUP(E20,Données!B4:C26,2,FALSE),0)</f>
        <v>0</v>
      </c>
      <c r="K20" s="106"/>
    </row>
    <row r="21" spans="1:12" ht="13.5" x14ac:dyDescent="0.2">
      <c r="B21" s="21"/>
      <c r="C21" s="21"/>
      <c r="D21" s="21"/>
      <c r="E21" s="21"/>
      <c r="F21" s="21"/>
      <c r="G21" s="21"/>
      <c r="H21" s="21"/>
      <c r="I21" s="22"/>
      <c r="J21" s="108"/>
      <c r="K21" s="108"/>
    </row>
    <row r="22" spans="1:12" ht="13.5" x14ac:dyDescent="0.2">
      <c r="A22" s="77"/>
      <c r="B22" s="83"/>
      <c r="C22" s="83"/>
      <c r="D22" s="83"/>
      <c r="E22" s="83"/>
      <c r="F22" s="83"/>
      <c r="G22" s="83"/>
      <c r="H22" s="83"/>
      <c r="I22" s="84"/>
      <c r="J22" s="85"/>
      <c r="K22" s="85"/>
      <c r="L22" s="77"/>
    </row>
    <row r="23" spans="1:12" ht="13.5" x14ac:dyDescent="0.2">
      <c r="A23" s="77"/>
      <c r="B23" s="83"/>
      <c r="C23" s="83"/>
      <c r="D23" s="83"/>
      <c r="E23" s="83"/>
      <c r="F23" s="83"/>
      <c r="G23" s="83"/>
      <c r="H23" s="83"/>
      <c r="I23" s="84"/>
      <c r="J23" s="85"/>
      <c r="K23" s="85"/>
      <c r="L23" s="77"/>
    </row>
    <row r="24" spans="1:12" ht="18" customHeight="1" x14ac:dyDescent="0.2">
      <c r="A24" s="77"/>
      <c r="B24" s="122" t="s">
        <v>94</v>
      </c>
      <c r="C24" s="122"/>
      <c r="D24" s="122"/>
      <c r="E24" s="122"/>
      <c r="F24" s="122"/>
      <c r="G24" s="122"/>
      <c r="H24" s="122"/>
      <c r="I24" s="122"/>
      <c r="J24" s="122"/>
      <c r="K24" s="122"/>
      <c r="L24" s="77"/>
    </row>
    <row r="25" spans="1:12" ht="12.75" customHeight="1" x14ac:dyDescent="0.2">
      <c r="A25" s="77"/>
      <c r="B25" s="151" t="s">
        <v>27</v>
      </c>
      <c r="C25" s="152"/>
      <c r="D25" s="151" t="s">
        <v>96</v>
      </c>
      <c r="E25" s="152"/>
      <c r="F25" s="140" t="s">
        <v>95</v>
      </c>
      <c r="G25" s="141"/>
      <c r="H25" s="141"/>
      <c r="I25" s="142"/>
      <c r="J25" s="114" t="s">
        <v>97</v>
      </c>
      <c r="K25" s="114"/>
      <c r="L25" s="77"/>
    </row>
    <row r="26" spans="1:12" s="10" customFormat="1" ht="51" x14ac:dyDescent="0.2">
      <c r="A26" s="82"/>
      <c r="B26" s="153"/>
      <c r="C26" s="154"/>
      <c r="D26" s="153"/>
      <c r="E26" s="154"/>
      <c r="F26" s="45" t="s">
        <v>44</v>
      </c>
      <c r="G26" s="45" t="s">
        <v>39</v>
      </c>
      <c r="H26" s="45" t="s">
        <v>40</v>
      </c>
      <c r="I26" s="45" t="s">
        <v>41</v>
      </c>
      <c r="J26" s="114"/>
      <c r="K26" s="114"/>
      <c r="L26" s="82"/>
    </row>
    <row r="27" spans="1:12" s="12" customFormat="1" ht="20.100000000000001" customHeight="1" x14ac:dyDescent="0.2">
      <c r="A27" s="78"/>
      <c r="B27" s="138" t="s">
        <v>29</v>
      </c>
      <c r="C27" s="139"/>
      <c r="D27" s="163">
        <f>JANVIER!$E$79</f>
        <v>0</v>
      </c>
      <c r="E27" s="164"/>
      <c r="F27" s="61">
        <f>JANVIER!$F$79</f>
        <v>0</v>
      </c>
      <c r="G27" s="61">
        <f>JANVIER!$G$79</f>
        <v>0</v>
      </c>
      <c r="H27" s="61">
        <f>JANVIER!$H$79</f>
        <v>0</v>
      </c>
      <c r="I27" s="61">
        <f>JANVIER!$I$79</f>
        <v>0</v>
      </c>
      <c r="J27" s="157">
        <f>JANVIER!$J$79</f>
        <v>0</v>
      </c>
      <c r="K27" s="158"/>
      <c r="L27" s="78"/>
    </row>
    <row r="28" spans="1:12" s="12" customFormat="1" ht="20.100000000000001" customHeight="1" x14ac:dyDescent="0.2">
      <c r="A28" s="78"/>
      <c r="B28" s="138" t="s">
        <v>57</v>
      </c>
      <c r="C28" s="139"/>
      <c r="D28" s="163">
        <f>FEVRIER!$E$79</f>
        <v>0</v>
      </c>
      <c r="E28" s="164"/>
      <c r="F28" s="61">
        <f>FEVRIER!$F$79</f>
        <v>0</v>
      </c>
      <c r="G28" s="61">
        <f>FEVRIER!$G$79</f>
        <v>0</v>
      </c>
      <c r="H28" s="61">
        <f>FEVRIER!$H$79</f>
        <v>0</v>
      </c>
      <c r="I28" s="61">
        <f>FEVRIER!$I$79</f>
        <v>0</v>
      </c>
      <c r="J28" s="157">
        <f>FEVRIER!$J$79</f>
        <v>0</v>
      </c>
      <c r="K28" s="158"/>
      <c r="L28" s="78"/>
    </row>
    <row r="29" spans="1:12" s="12" customFormat="1" ht="20.100000000000001" customHeight="1" x14ac:dyDescent="0.2">
      <c r="A29" s="78"/>
      <c r="B29" s="138" t="s">
        <v>58</v>
      </c>
      <c r="C29" s="139"/>
      <c r="D29" s="163">
        <f>MARS!$E$79</f>
        <v>0</v>
      </c>
      <c r="E29" s="164"/>
      <c r="F29" s="61">
        <f>MARS!$F$79</f>
        <v>0</v>
      </c>
      <c r="G29" s="61">
        <f>MARS!$G$79</f>
        <v>0</v>
      </c>
      <c r="H29" s="61">
        <f>MARS!$H$79</f>
        <v>0</v>
      </c>
      <c r="I29" s="61">
        <f>MARS!$I$79</f>
        <v>0</v>
      </c>
      <c r="J29" s="157">
        <f>MARS!$J$79</f>
        <v>0</v>
      </c>
      <c r="K29" s="158"/>
      <c r="L29" s="78"/>
    </row>
    <row r="30" spans="1:12" s="12" customFormat="1" ht="20.100000000000001" customHeight="1" x14ac:dyDescent="0.2">
      <c r="A30" s="78"/>
      <c r="B30" s="138" t="s">
        <v>59</v>
      </c>
      <c r="C30" s="139"/>
      <c r="D30" s="163">
        <f>AVRIL!$E$79</f>
        <v>0</v>
      </c>
      <c r="E30" s="164"/>
      <c r="F30" s="61">
        <f>AVRIL!$F$79</f>
        <v>0</v>
      </c>
      <c r="G30" s="61">
        <f>AVRIL!$G$79</f>
        <v>0</v>
      </c>
      <c r="H30" s="61">
        <f>AVRIL!$H$79</f>
        <v>0</v>
      </c>
      <c r="I30" s="61">
        <f>AVRIL!$I$79</f>
        <v>0</v>
      </c>
      <c r="J30" s="157">
        <f>AVRIL!$J$79</f>
        <v>0</v>
      </c>
      <c r="K30" s="158"/>
      <c r="L30" s="78"/>
    </row>
    <row r="31" spans="1:12" s="12" customFormat="1" ht="20.100000000000001" customHeight="1" x14ac:dyDescent="0.2">
      <c r="A31" s="78"/>
      <c r="B31" s="138" t="s">
        <v>60</v>
      </c>
      <c r="C31" s="139"/>
      <c r="D31" s="163">
        <f>MAI!$E$79</f>
        <v>0</v>
      </c>
      <c r="E31" s="164"/>
      <c r="F31" s="61">
        <f>MAI!$F$79</f>
        <v>0</v>
      </c>
      <c r="G31" s="61">
        <f>MAI!$G$79</f>
        <v>0</v>
      </c>
      <c r="H31" s="61">
        <f>MAI!$H$79</f>
        <v>0</v>
      </c>
      <c r="I31" s="61">
        <f>MAI!$I$79</f>
        <v>0</v>
      </c>
      <c r="J31" s="157">
        <f>MAI!$J$79</f>
        <v>0</v>
      </c>
      <c r="K31" s="158"/>
      <c r="L31" s="78"/>
    </row>
    <row r="32" spans="1:12" s="12" customFormat="1" ht="20.100000000000001" customHeight="1" thickBot="1" x14ac:dyDescent="0.25">
      <c r="A32" s="78"/>
      <c r="B32" s="138" t="s">
        <v>61</v>
      </c>
      <c r="C32" s="139"/>
      <c r="D32" s="163">
        <f>JUIN!$E$79</f>
        <v>0</v>
      </c>
      <c r="E32" s="164"/>
      <c r="F32" s="61">
        <f>JUIN!$F$79</f>
        <v>0</v>
      </c>
      <c r="G32" s="61">
        <f>JUIN!$G$79</f>
        <v>0</v>
      </c>
      <c r="H32" s="61">
        <f>JUIN!$H$79</f>
        <v>0</v>
      </c>
      <c r="I32" s="61">
        <f>JUIN!$I$79</f>
        <v>0</v>
      </c>
      <c r="J32" s="159">
        <f>JUIN!$J$79</f>
        <v>0</v>
      </c>
      <c r="K32" s="160"/>
      <c r="L32" s="78"/>
    </row>
    <row r="33" spans="1:12" ht="30" customHeight="1" thickBot="1" x14ac:dyDescent="0.25">
      <c r="A33" s="77"/>
      <c r="B33" s="155"/>
      <c r="C33" s="155"/>
      <c r="D33" s="155"/>
      <c r="E33" s="155"/>
      <c r="F33" s="155"/>
      <c r="G33" s="155"/>
      <c r="H33" s="155"/>
      <c r="I33" s="62" t="s">
        <v>42</v>
      </c>
      <c r="J33" s="161">
        <f>SUM(J27:K32)</f>
        <v>0</v>
      </c>
      <c r="K33" s="162"/>
      <c r="L33" s="77"/>
    </row>
    <row r="34" spans="1:12" x14ac:dyDescent="0.2">
      <c r="A34" s="77"/>
      <c r="B34" s="80"/>
      <c r="C34" s="77"/>
      <c r="D34" s="77"/>
      <c r="E34" s="77"/>
      <c r="F34" s="77"/>
      <c r="G34" s="77"/>
      <c r="H34" s="77"/>
      <c r="I34" s="77"/>
      <c r="J34" s="77"/>
      <c r="K34" s="77"/>
      <c r="L34" s="77"/>
    </row>
    <row r="35" spans="1:12" ht="16.5" x14ac:dyDescent="0.2">
      <c r="A35" s="77"/>
      <c r="B35" s="80"/>
      <c r="C35" s="77"/>
      <c r="D35" s="77"/>
      <c r="E35" s="77"/>
      <c r="F35" s="77"/>
      <c r="G35" s="77"/>
      <c r="H35" s="77"/>
      <c r="I35" s="81"/>
      <c r="J35" s="77"/>
      <c r="K35" s="81"/>
      <c r="L35" s="77"/>
    </row>
    <row r="36" spans="1:12" ht="18" customHeight="1" x14ac:dyDescent="0.2">
      <c r="A36" s="77"/>
      <c r="B36" s="156" t="s">
        <v>99</v>
      </c>
      <c r="C36" s="156"/>
      <c r="D36" s="156"/>
      <c r="E36" s="156"/>
      <c r="F36" s="156"/>
      <c r="G36" s="156"/>
      <c r="H36" s="156"/>
      <c r="I36" s="156"/>
      <c r="J36" s="156"/>
      <c r="K36" s="156"/>
      <c r="L36" s="77"/>
    </row>
    <row r="37" spans="1:12" x14ac:dyDescent="0.2">
      <c r="A37" s="77"/>
      <c r="B37" s="128" t="s">
        <v>27</v>
      </c>
      <c r="C37" s="149"/>
      <c r="D37" s="140" t="s">
        <v>100</v>
      </c>
      <c r="E37" s="141"/>
      <c r="F37" s="141"/>
      <c r="G37" s="141"/>
      <c r="H37" s="141"/>
      <c r="I37" s="142"/>
      <c r="J37" s="143" t="s">
        <v>64</v>
      </c>
      <c r="K37" s="144"/>
      <c r="L37" s="77"/>
    </row>
    <row r="38" spans="1:12" ht="25.5" x14ac:dyDescent="0.2">
      <c r="A38" s="77"/>
      <c r="B38" s="130"/>
      <c r="C38" s="150"/>
      <c r="D38" s="66" t="s">
        <v>50</v>
      </c>
      <c r="E38" s="66" t="s">
        <v>51</v>
      </c>
      <c r="F38" s="66" t="s">
        <v>52</v>
      </c>
      <c r="G38" s="66" t="s">
        <v>53</v>
      </c>
      <c r="H38" s="65" t="s">
        <v>101</v>
      </c>
      <c r="I38" s="64"/>
      <c r="J38" s="145"/>
      <c r="K38" s="146"/>
      <c r="L38" s="77"/>
    </row>
    <row r="39" spans="1:12" ht="16.5" x14ac:dyDescent="0.2">
      <c r="A39" s="77"/>
      <c r="B39" s="138" t="s">
        <v>29</v>
      </c>
      <c r="C39" s="139"/>
      <c r="D39" s="67">
        <f>JANVIER!$J$85</f>
        <v>0</v>
      </c>
      <c r="E39" s="67">
        <f>JANVIER!$J$86</f>
        <v>0</v>
      </c>
      <c r="F39" s="67">
        <f>JANVIER!$J$87</f>
        <v>0</v>
      </c>
      <c r="G39" s="67">
        <f>JANVIER!$J$88</f>
        <v>0</v>
      </c>
      <c r="H39" s="68">
        <f>JANVIER!$J$89</f>
        <v>0</v>
      </c>
      <c r="I39" s="69"/>
      <c r="J39" s="147">
        <f>JANVIER!$J$90</f>
        <v>0</v>
      </c>
      <c r="K39" s="148"/>
      <c r="L39" s="77"/>
    </row>
    <row r="40" spans="1:12" ht="16.5" x14ac:dyDescent="0.2">
      <c r="A40" s="77"/>
      <c r="B40" s="138" t="s">
        <v>57</v>
      </c>
      <c r="C40" s="139"/>
      <c r="D40" s="67">
        <f>FEVRIER!$J$85</f>
        <v>0</v>
      </c>
      <c r="E40" s="67">
        <f>FEVRIER!$J$86</f>
        <v>0</v>
      </c>
      <c r="F40" s="67">
        <f>FEVRIER!$J$87</f>
        <v>0</v>
      </c>
      <c r="G40" s="67">
        <f>FEVRIER!$J$88</f>
        <v>0</v>
      </c>
      <c r="H40" s="68">
        <f>FEVRIER!$J$89</f>
        <v>0</v>
      </c>
      <c r="I40" s="69"/>
      <c r="J40" s="147">
        <f>FEVRIER!$J$90</f>
        <v>0</v>
      </c>
      <c r="K40" s="148">
        <f>FEVRIER!M89</f>
        <v>0</v>
      </c>
      <c r="L40" s="77"/>
    </row>
    <row r="41" spans="1:12" ht="16.5" x14ac:dyDescent="0.2">
      <c r="A41" s="77"/>
      <c r="B41" s="138" t="s">
        <v>58</v>
      </c>
      <c r="C41" s="139"/>
      <c r="D41" s="67">
        <f>MARS!$J$85</f>
        <v>0</v>
      </c>
      <c r="E41" s="67">
        <f>MARS!$J$86</f>
        <v>0</v>
      </c>
      <c r="F41" s="67">
        <f>MARS!$J$87</f>
        <v>0</v>
      </c>
      <c r="G41" s="67">
        <f>MARS!$J$88</f>
        <v>0</v>
      </c>
      <c r="H41" s="71">
        <f>MARS!$J$89</f>
        <v>0</v>
      </c>
      <c r="I41" s="69"/>
      <c r="J41" s="147">
        <f>MARS!$J$90</f>
        <v>0</v>
      </c>
      <c r="K41" s="148">
        <f>MARS!$J$85</f>
        <v>0</v>
      </c>
      <c r="L41" s="77"/>
    </row>
    <row r="42" spans="1:12" ht="16.5" x14ac:dyDescent="0.2">
      <c r="A42" s="77"/>
      <c r="B42" s="138" t="s">
        <v>59</v>
      </c>
      <c r="C42" s="139"/>
      <c r="D42" s="67">
        <f>AVRIL!$J$85</f>
        <v>0</v>
      </c>
      <c r="E42" s="67">
        <f>AVRIL!$J$86</f>
        <v>0</v>
      </c>
      <c r="F42" s="67">
        <f>AVRIL!$J$87</f>
        <v>0</v>
      </c>
      <c r="G42" s="67">
        <f>AVRIL!$J$88</f>
        <v>0</v>
      </c>
      <c r="H42" s="68">
        <f>AVRIL!$J$89</f>
        <v>0</v>
      </c>
      <c r="I42" s="69"/>
      <c r="J42" s="147">
        <f>AVRIL!$J$90</f>
        <v>0</v>
      </c>
      <c r="K42" s="148">
        <f>AVRIL!$J$85</f>
        <v>0</v>
      </c>
      <c r="L42" s="77"/>
    </row>
    <row r="43" spans="1:12" ht="16.5" x14ac:dyDescent="0.2">
      <c r="A43" s="77"/>
      <c r="B43" s="138" t="s">
        <v>60</v>
      </c>
      <c r="C43" s="139"/>
      <c r="D43" s="67">
        <f>MAI!$J$85</f>
        <v>0</v>
      </c>
      <c r="E43" s="67">
        <f>MAI!$J$86</f>
        <v>0</v>
      </c>
      <c r="F43" s="67">
        <f>MAI!$J$87</f>
        <v>0</v>
      </c>
      <c r="G43" s="67">
        <f>MAI!$J$88</f>
        <v>0</v>
      </c>
      <c r="H43" s="68">
        <f>MAI!$J$89</f>
        <v>0</v>
      </c>
      <c r="I43" s="69"/>
      <c r="J43" s="147">
        <f>MAI!$J$90</f>
        <v>0</v>
      </c>
      <c r="K43" s="148">
        <f>MAI!$J$85</f>
        <v>0</v>
      </c>
      <c r="L43" s="77"/>
    </row>
    <row r="44" spans="1:12" ht="17.25" thickBot="1" x14ac:dyDescent="0.25">
      <c r="A44" s="77"/>
      <c r="B44" s="138" t="s">
        <v>61</v>
      </c>
      <c r="C44" s="139"/>
      <c r="D44" s="67">
        <f>JUIN!$J$85</f>
        <v>0</v>
      </c>
      <c r="E44" s="67">
        <f>JUIN!$J$86</f>
        <v>0</v>
      </c>
      <c r="F44" s="67">
        <f>JUIN!$J$87</f>
        <v>0</v>
      </c>
      <c r="G44" s="67">
        <f>JUIN!$J$88</f>
        <v>0</v>
      </c>
      <c r="H44" s="68">
        <f>JUIN!$J$89</f>
        <v>0</v>
      </c>
      <c r="I44" s="70"/>
      <c r="J44" s="147">
        <f>JUIN!$J$90</f>
        <v>0</v>
      </c>
      <c r="K44" s="148">
        <f>JUIN!$J$85</f>
        <v>0</v>
      </c>
      <c r="L44" s="77"/>
    </row>
    <row r="45" spans="1:12" ht="18.75" thickBot="1" x14ac:dyDescent="0.25">
      <c r="A45" s="77"/>
      <c r="B45" s="78"/>
      <c r="C45" s="78"/>
      <c r="D45" s="78"/>
      <c r="E45" s="78"/>
      <c r="F45" s="77"/>
      <c r="G45" s="78"/>
      <c r="H45" s="77"/>
      <c r="I45" s="79" t="s">
        <v>87</v>
      </c>
      <c r="J45" s="89">
        <f>SUM(J39:K44)</f>
        <v>0</v>
      </c>
      <c r="K45" s="90"/>
      <c r="L45" s="77"/>
    </row>
    <row r="46" spans="1:12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</row>
    <row r="47" spans="1:12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</row>
    <row r="48" spans="1:12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</row>
    <row r="49" spans="1:12" s="60" customFormat="1" ht="15.75" x14ac:dyDescent="0.25">
      <c r="A49" s="24"/>
      <c r="B49" s="92" t="s">
        <v>48</v>
      </c>
      <c r="C49" s="92"/>
      <c r="D49" s="92"/>
      <c r="E49" s="92"/>
      <c r="F49" s="92"/>
      <c r="G49" s="92"/>
      <c r="H49" s="92"/>
      <c r="I49" s="92"/>
      <c r="J49" s="92"/>
      <c r="K49" s="92"/>
      <c r="L49" s="24"/>
    </row>
    <row r="50" spans="1:12" s="60" customFormat="1" ht="15.75" x14ac:dyDescent="0.2">
      <c r="A50" s="24"/>
      <c r="B50" s="93" t="s">
        <v>75</v>
      </c>
      <c r="C50" s="93"/>
      <c r="D50" s="93"/>
      <c r="E50" s="93"/>
      <c r="F50" s="93"/>
      <c r="G50" s="93"/>
      <c r="H50" s="93"/>
      <c r="I50" s="93"/>
      <c r="J50" s="93"/>
      <c r="K50" s="93"/>
      <c r="L50" s="24"/>
    </row>
    <row r="51" spans="1:12" s="60" customFormat="1" ht="15.75" x14ac:dyDescent="0.2">
      <c r="A51" s="24"/>
      <c r="B51" s="86" t="s">
        <v>76</v>
      </c>
      <c r="C51" s="86"/>
      <c r="D51" s="86"/>
      <c r="E51" s="86"/>
      <c r="F51" s="86"/>
      <c r="G51" s="86"/>
      <c r="H51" s="86"/>
      <c r="I51" s="86"/>
      <c r="J51" s="86"/>
      <c r="K51" s="86"/>
      <c r="L51" s="24"/>
    </row>
  </sheetData>
  <sheetProtection sheet="1" objects="1" scenarios="1"/>
  <mergeCells count="58">
    <mergeCell ref="J33:K33"/>
    <mergeCell ref="F25:I25"/>
    <mergeCell ref="D25:E26"/>
    <mergeCell ref="D27:E27"/>
    <mergeCell ref="D28:E28"/>
    <mergeCell ref="D29:E29"/>
    <mergeCell ref="D30:E30"/>
    <mergeCell ref="D31:E31"/>
    <mergeCell ref="D32:E32"/>
    <mergeCell ref="B32:C32"/>
    <mergeCell ref="J27:K27"/>
    <mergeCell ref="J28:K28"/>
    <mergeCell ref="J32:K32"/>
    <mergeCell ref="J31:K31"/>
    <mergeCell ref="J30:K30"/>
    <mergeCell ref="J29:K29"/>
    <mergeCell ref="J45:K45"/>
    <mergeCell ref="B49:K49"/>
    <mergeCell ref="B50:K50"/>
    <mergeCell ref="B51:K51"/>
    <mergeCell ref="B25:C26"/>
    <mergeCell ref="B27:C27"/>
    <mergeCell ref="B28:C28"/>
    <mergeCell ref="J39:K39"/>
    <mergeCell ref="J40:K40"/>
    <mergeCell ref="J41:K41"/>
    <mergeCell ref="J44:K44"/>
    <mergeCell ref="B33:H33"/>
    <mergeCell ref="B36:K36"/>
    <mergeCell ref="B29:C29"/>
    <mergeCell ref="B30:C30"/>
    <mergeCell ref="B31:C31"/>
    <mergeCell ref="J21:K21"/>
    <mergeCell ref="B24:K24"/>
    <mergeCell ref="J25:K26"/>
    <mergeCell ref="E15:K15"/>
    <mergeCell ref="E16:K16"/>
    <mergeCell ref="E17:K17"/>
    <mergeCell ref="B20:D20"/>
    <mergeCell ref="E20:G20"/>
    <mergeCell ref="H20:I20"/>
    <mergeCell ref="J20:K20"/>
    <mergeCell ref="E13:K13"/>
    <mergeCell ref="E14:K14"/>
    <mergeCell ref="B6:D6"/>
    <mergeCell ref="B7:K7"/>
    <mergeCell ref="B8:K8"/>
    <mergeCell ref="B42:C42"/>
    <mergeCell ref="B43:C43"/>
    <mergeCell ref="B44:C44"/>
    <mergeCell ref="D37:I37"/>
    <mergeCell ref="J37:K38"/>
    <mergeCell ref="J43:K43"/>
    <mergeCell ref="J42:K42"/>
    <mergeCell ref="B37:C38"/>
    <mergeCell ref="B39:C39"/>
    <mergeCell ref="B40:C40"/>
    <mergeCell ref="B41:C41"/>
  </mergeCells>
  <dataValidations count="2">
    <dataValidation type="list" allowBlank="1" showInputMessage="1" showErrorMessage="1" prompt="Sélectionnez la catégorie de votre hébergement." sqref="E20:G20" xr:uid="{617D5256-D88A-475C-A375-22793F8A3DF5}">
      <formula1>Cat_Hébergements</formula1>
    </dataValidation>
    <dataValidation type="list" showInputMessage="1" showErrorMessage="1" prompt="Sélection de l'année" sqref="K6" xr:uid="{F7D663E4-3D4C-4965-820C-924CD61C9D88}">
      <formula1>Années</formula1>
    </dataValidation>
  </dataValidations>
  <hyperlinks>
    <hyperlink ref="G11" r:id="rId1" xr:uid="{B4668BCC-204A-4B9C-8290-6C5FBDA642D5}"/>
    <hyperlink ref="B51" r:id="rId2" xr:uid="{F6773044-F3D7-429D-9219-B48B71C9CA67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84" orientation="portrait" horizontalDpi="4294967293" r:id="rId3"/>
  <headerFooter>
    <oddFooter>&amp;C&amp;"Arial,Normal"&amp;9&amp;K01+033État récapitulatif SEM1 - hébergements à tarif fixe - p&amp;P/&amp;N</oddFooter>
  </headerFooter>
  <colBreaks count="1" manualBreakCount="1">
    <brk id="12" max="1048575" man="1"/>
  </col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D1A81-343E-4F27-818D-5E6737A2DD39}">
  <sheetPr codeName="Feuil8"/>
  <dimension ref="A2:M98"/>
  <sheetViews>
    <sheetView showGridLines="0" zoomScaleNormal="100" workbookViewId="0">
      <selection activeCell="N22" sqref="N22"/>
    </sheetView>
  </sheetViews>
  <sheetFormatPr baseColWidth="10" defaultColWidth="11.42578125" defaultRowHeight="12.75" x14ac:dyDescent="0.2"/>
  <cols>
    <col min="1" max="1" width="5.7109375" style="9" customWidth="1"/>
    <col min="2" max="11" width="11.7109375" style="9" customWidth="1"/>
    <col min="12" max="12" width="5.7109375" style="9" customWidth="1"/>
    <col min="13" max="16384" width="11.42578125" style="9"/>
  </cols>
  <sheetData>
    <row r="2" spans="2:11" ht="18" x14ac:dyDescent="0.2">
      <c r="E2" s="16" t="s">
        <v>25</v>
      </c>
    </row>
    <row r="3" spans="2:11" ht="20.25" x14ac:dyDescent="0.2">
      <c r="E3" s="17" t="s">
        <v>54</v>
      </c>
    </row>
    <row r="4" spans="2:11" ht="20.25" x14ac:dyDescent="0.2">
      <c r="E4" s="17" t="s">
        <v>55</v>
      </c>
    </row>
    <row r="5" spans="2:11" x14ac:dyDescent="0.2">
      <c r="E5" s="14"/>
    </row>
    <row r="6" spans="2:11" ht="24.95" customHeight="1" x14ac:dyDescent="0.2">
      <c r="B6" s="118" t="s">
        <v>26</v>
      </c>
      <c r="C6" s="118"/>
      <c r="D6" s="118"/>
      <c r="E6" s="43" t="s">
        <v>30</v>
      </c>
    </row>
    <row r="7" spans="2:11" s="15" customFormat="1" ht="15" customHeight="1" x14ac:dyDescent="0.2">
      <c r="B7" s="119" t="s">
        <v>83</v>
      </c>
      <c r="C7" s="119"/>
      <c r="D7" s="119"/>
      <c r="E7" s="119"/>
      <c r="F7" s="119"/>
      <c r="G7" s="119"/>
      <c r="H7" s="119"/>
      <c r="I7" s="119"/>
      <c r="J7" s="119"/>
      <c r="K7" s="119"/>
    </row>
    <row r="8" spans="2:11" x14ac:dyDescent="0.2">
      <c r="B8" s="117" t="s">
        <v>111</v>
      </c>
      <c r="C8" s="117"/>
      <c r="D8" s="117"/>
      <c r="E8" s="117"/>
      <c r="F8" s="117"/>
      <c r="G8" s="117"/>
      <c r="H8" s="117"/>
      <c r="I8" s="117"/>
      <c r="J8" s="117"/>
      <c r="K8" s="117"/>
    </row>
    <row r="10" spans="2:11" ht="18" x14ac:dyDescent="0.2">
      <c r="D10" s="18" t="s">
        <v>56</v>
      </c>
      <c r="E10" s="72" t="s">
        <v>103</v>
      </c>
      <c r="G10" s="18" t="s">
        <v>28</v>
      </c>
      <c r="H10" s="59"/>
    </row>
    <row r="12" spans="2:11" ht="16.5" x14ac:dyDescent="0.2">
      <c r="B12" s="116" t="s">
        <v>62</v>
      </c>
      <c r="C12" s="116"/>
      <c r="D12" s="116"/>
      <c r="E12" s="116"/>
      <c r="F12" s="116"/>
      <c r="G12" s="116"/>
      <c r="H12" s="116"/>
      <c r="I12" s="116"/>
      <c r="J12" s="116"/>
      <c r="K12" s="116"/>
    </row>
    <row r="13" spans="2:11" ht="16.5" x14ac:dyDescent="0.2">
      <c r="B13" s="120" t="s">
        <v>31</v>
      </c>
      <c r="C13" s="120"/>
      <c r="D13" s="120"/>
      <c r="E13" s="120"/>
      <c r="F13" s="120"/>
      <c r="G13" s="120"/>
      <c r="H13" s="19" t="s">
        <v>32</v>
      </c>
    </row>
    <row r="14" spans="2:11" ht="16.5" x14ac:dyDescent="0.2">
      <c r="B14" s="121" t="s">
        <v>68</v>
      </c>
      <c r="C14" s="121"/>
      <c r="D14" s="121"/>
      <c r="E14" s="121"/>
      <c r="F14" s="121"/>
      <c r="G14" s="121"/>
      <c r="H14" s="121"/>
      <c r="I14" s="121"/>
      <c r="J14" s="121"/>
      <c r="K14" s="121"/>
    </row>
    <row r="15" spans="2:11" ht="16.5" x14ac:dyDescent="0.2">
      <c r="B15" s="116" t="s">
        <v>112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2:11" ht="16.5" x14ac:dyDescent="0.2">
      <c r="B16" s="121" t="s">
        <v>69</v>
      </c>
      <c r="C16" s="121"/>
      <c r="D16" s="121"/>
      <c r="E16" s="121"/>
      <c r="F16" s="121"/>
      <c r="G16" s="121"/>
      <c r="H16" s="121"/>
      <c r="I16" s="121"/>
      <c r="J16" s="121"/>
      <c r="K16" s="121"/>
    </row>
    <row r="17" spans="2:11" ht="16.5" x14ac:dyDescent="0.2">
      <c r="B17" s="121" t="s">
        <v>70</v>
      </c>
      <c r="C17" s="121"/>
      <c r="D17" s="121"/>
      <c r="E17" s="121"/>
      <c r="F17" s="121"/>
      <c r="G17" s="121"/>
      <c r="H17" s="121"/>
      <c r="I17" s="19" t="s">
        <v>33</v>
      </c>
    </row>
    <row r="18" spans="2:11" ht="16.5" x14ac:dyDescent="0.2">
      <c r="B18" s="115" t="s">
        <v>71</v>
      </c>
      <c r="C18" s="115"/>
      <c r="D18" s="115"/>
      <c r="E18" s="13" t="s">
        <v>65</v>
      </c>
    </row>
    <row r="19" spans="2:11" ht="16.5" x14ac:dyDescent="0.2">
      <c r="B19" s="12"/>
      <c r="C19" s="12"/>
      <c r="E19" s="13" t="s">
        <v>66</v>
      </c>
    </row>
    <row r="21" spans="2:11" s="12" customFormat="1" ht="16.5" x14ac:dyDescent="0.2">
      <c r="B21" s="25" t="s">
        <v>35</v>
      </c>
      <c r="C21" s="26"/>
      <c r="D21" s="26"/>
      <c r="E21" s="99"/>
      <c r="F21" s="99"/>
      <c r="G21" s="99"/>
      <c r="H21" s="99"/>
      <c r="I21" s="99"/>
      <c r="J21" s="99"/>
      <c r="K21" s="100"/>
    </row>
    <row r="22" spans="2:11" s="12" customFormat="1" ht="16.5" x14ac:dyDescent="0.2">
      <c r="B22" s="27" t="s">
        <v>84</v>
      </c>
      <c r="C22" s="20"/>
      <c r="D22" s="20"/>
      <c r="E22" s="101"/>
      <c r="F22" s="101"/>
      <c r="G22" s="101"/>
      <c r="H22" s="101"/>
      <c r="I22" s="101"/>
      <c r="J22" s="101"/>
      <c r="K22" s="102"/>
    </row>
    <row r="23" spans="2:11" s="12" customFormat="1" ht="16.5" x14ac:dyDescent="0.2">
      <c r="B23" s="27" t="s">
        <v>34</v>
      </c>
      <c r="C23" s="20"/>
      <c r="D23" s="20"/>
      <c r="E23" s="101"/>
      <c r="F23" s="101"/>
      <c r="G23" s="101"/>
      <c r="H23" s="101"/>
      <c r="I23" s="101"/>
      <c r="J23" s="101"/>
      <c r="K23" s="102"/>
    </row>
    <row r="24" spans="2:11" ht="16.5" x14ac:dyDescent="0.2">
      <c r="B24" s="27" t="s">
        <v>85</v>
      </c>
      <c r="C24" s="21"/>
      <c r="D24" s="21"/>
      <c r="E24" s="101"/>
      <c r="F24" s="101"/>
      <c r="G24" s="101"/>
      <c r="H24" s="101"/>
      <c r="I24" s="101"/>
      <c r="J24" s="101"/>
      <c r="K24" s="102"/>
    </row>
    <row r="25" spans="2:11" ht="16.5" x14ac:dyDescent="0.2">
      <c r="B25" s="28" t="s">
        <v>86</v>
      </c>
      <c r="C25" s="29"/>
      <c r="D25" s="29"/>
      <c r="E25" s="103"/>
      <c r="F25" s="103"/>
      <c r="G25" s="103"/>
      <c r="H25" s="103"/>
      <c r="I25" s="103"/>
      <c r="J25" s="103"/>
      <c r="K25" s="104"/>
    </row>
    <row r="27" spans="2:11" x14ac:dyDescent="0.2"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2:11" s="12" customFormat="1" ht="35.1" customHeight="1" x14ac:dyDescent="0.2">
      <c r="B28" s="96" t="s">
        <v>90</v>
      </c>
      <c r="C28" s="97"/>
      <c r="D28" s="97"/>
      <c r="E28" s="107"/>
      <c r="F28" s="107"/>
      <c r="G28" s="107"/>
      <c r="H28" s="109" t="s">
        <v>113</v>
      </c>
      <c r="I28" s="109"/>
      <c r="J28" s="105">
        <f>IFERROR(VLOOKUP(E28,Données!B4:C26,2,FALSE),0)</f>
        <v>0</v>
      </c>
      <c r="K28" s="106"/>
    </row>
    <row r="29" spans="2:11" ht="13.5" x14ac:dyDescent="0.2">
      <c r="B29" s="21"/>
      <c r="C29" s="21"/>
      <c r="D29" s="21"/>
      <c r="E29" s="21"/>
      <c r="F29" s="21"/>
      <c r="G29" s="21"/>
      <c r="H29" s="21"/>
      <c r="I29" s="22"/>
      <c r="J29" s="108"/>
      <c r="K29" s="108"/>
    </row>
    <row r="30" spans="2:11" ht="18" customHeight="1" x14ac:dyDescent="0.2">
      <c r="B30" s="122" t="s">
        <v>73</v>
      </c>
      <c r="C30" s="122"/>
      <c r="D30" s="122"/>
      <c r="E30" s="122"/>
      <c r="F30" s="122"/>
      <c r="G30" s="122"/>
      <c r="H30" s="122"/>
      <c r="I30" s="122"/>
      <c r="J30" s="122"/>
      <c r="K30" s="122"/>
    </row>
    <row r="31" spans="2:11" s="76" customFormat="1" ht="18" customHeight="1" thickBot="1" x14ac:dyDescent="0.25">
      <c r="B31" s="134" t="s">
        <v>114</v>
      </c>
      <c r="C31" s="135"/>
      <c r="D31" s="135"/>
      <c r="E31" s="136"/>
      <c r="F31" s="136"/>
      <c r="G31" s="136"/>
      <c r="H31" s="136"/>
      <c r="I31" s="136"/>
      <c r="J31" s="136"/>
      <c r="K31" s="137"/>
    </row>
    <row r="32" spans="2:11" ht="12.75" customHeight="1" thickTop="1" x14ac:dyDescent="0.2">
      <c r="B32" s="111" t="s">
        <v>88</v>
      </c>
      <c r="C32" s="111" t="s">
        <v>89</v>
      </c>
      <c r="D32" s="111" t="s">
        <v>36</v>
      </c>
      <c r="E32" s="110" t="s">
        <v>37</v>
      </c>
      <c r="F32" s="110"/>
      <c r="G32" s="110"/>
      <c r="H32" s="110"/>
      <c r="I32" s="110"/>
      <c r="J32" s="113" t="s">
        <v>72</v>
      </c>
      <c r="K32" s="113"/>
    </row>
    <row r="33" spans="2:11" s="10" customFormat="1" ht="51" x14ac:dyDescent="0.2">
      <c r="B33" s="112"/>
      <c r="C33" s="112"/>
      <c r="D33" s="112"/>
      <c r="E33" s="57" t="s">
        <v>38</v>
      </c>
      <c r="F33" s="57" t="s">
        <v>115</v>
      </c>
      <c r="G33" s="57" t="s">
        <v>39</v>
      </c>
      <c r="H33" s="57" t="s">
        <v>40</v>
      </c>
      <c r="I33" s="57" t="s">
        <v>41</v>
      </c>
      <c r="J33" s="114"/>
      <c r="K33" s="114"/>
    </row>
    <row r="34" spans="2:11" s="12" customFormat="1" ht="16.5" customHeight="1" x14ac:dyDescent="0.2">
      <c r="B34" s="54"/>
      <c r="C34" s="54"/>
      <c r="D34" s="55"/>
      <c r="E34" s="55"/>
      <c r="F34" s="55"/>
      <c r="G34" s="55"/>
      <c r="H34" s="55"/>
      <c r="I34" s="55"/>
      <c r="J34" s="46"/>
      <c r="K34" s="47">
        <f>($D34*$E34)*$J$28</f>
        <v>0</v>
      </c>
    </row>
    <row r="35" spans="2:11" s="12" customFormat="1" ht="16.5" x14ac:dyDescent="0.2">
      <c r="B35" s="54"/>
      <c r="C35" s="54"/>
      <c r="D35" s="55"/>
      <c r="E35" s="55"/>
      <c r="F35" s="55"/>
      <c r="G35" s="55"/>
      <c r="H35" s="55"/>
      <c r="I35" s="55"/>
      <c r="J35" s="46"/>
      <c r="K35" s="47">
        <f t="shared" ref="K35:K73" si="0">($D35*$E35)*$J$28</f>
        <v>0</v>
      </c>
    </row>
    <row r="36" spans="2:11" s="12" customFormat="1" ht="16.5" x14ac:dyDescent="0.2">
      <c r="B36" s="54"/>
      <c r="C36" s="54"/>
      <c r="D36" s="55"/>
      <c r="E36" s="55"/>
      <c r="F36" s="55"/>
      <c r="G36" s="55"/>
      <c r="H36" s="55"/>
      <c r="I36" s="55"/>
      <c r="J36" s="46"/>
      <c r="K36" s="47">
        <f t="shared" si="0"/>
        <v>0</v>
      </c>
    </row>
    <row r="37" spans="2:11" s="12" customFormat="1" ht="16.5" x14ac:dyDescent="0.2">
      <c r="B37" s="54"/>
      <c r="C37" s="54"/>
      <c r="D37" s="55"/>
      <c r="E37" s="55"/>
      <c r="F37" s="55"/>
      <c r="G37" s="55"/>
      <c r="H37" s="55"/>
      <c r="I37" s="55"/>
      <c r="J37" s="46"/>
      <c r="K37" s="47">
        <f t="shared" si="0"/>
        <v>0</v>
      </c>
    </row>
    <row r="38" spans="2:11" s="12" customFormat="1" ht="16.5" x14ac:dyDescent="0.2">
      <c r="B38" s="54"/>
      <c r="C38" s="54"/>
      <c r="D38" s="55"/>
      <c r="E38" s="55"/>
      <c r="F38" s="55"/>
      <c r="G38" s="55"/>
      <c r="H38" s="55"/>
      <c r="I38" s="55"/>
      <c r="J38" s="46"/>
      <c r="K38" s="47">
        <f t="shared" si="0"/>
        <v>0</v>
      </c>
    </row>
    <row r="39" spans="2:11" s="12" customFormat="1" ht="16.5" x14ac:dyDescent="0.2">
      <c r="B39" s="54"/>
      <c r="C39" s="54"/>
      <c r="D39" s="55"/>
      <c r="E39" s="55"/>
      <c r="F39" s="55"/>
      <c r="G39" s="55"/>
      <c r="H39" s="55"/>
      <c r="I39" s="55"/>
      <c r="J39" s="46"/>
      <c r="K39" s="47">
        <f t="shared" si="0"/>
        <v>0</v>
      </c>
    </row>
    <row r="40" spans="2:11" s="12" customFormat="1" ht="16.5" x14ac:dyDescent="0.2">
      <c r="B40" s="54"/>
      <c r="C40" s="54"/>
      <c r="D40" s="55"/>
      <c r="E40" s="55"/>
      <c r="F40" s="55"/>
      <c r="G40" s="55"/>
      <c r="H40" s="55"/>
      <c r="I40" s="55"/>
      <c r="J40" s="46"/>
      <c r="K40" s="47">
        <f t="shared" si="0"/>
        <v>0</v>
      </c>
    </row>
    <row r="41" spans="2:11" s="12" customFormat="1" ht="16.5" x14ac:dyDescent="0.2">
      <c r="B41" s="54"/>
      <c r="C41" s="54"/>
      <c r="D41" s="55"/>
      <c r="E41" s="55"/>
      <c r="F41" s="55"/>
      <c r="G41" s="55"/>
      <c r="H41" s="55"/>
      <c r="I41" s="55"/>
      <c r="J41" s="46"/>
      <c r="K41" s="47">
        <f t="shared" si="0"/>
        <v>0</v>
      </c>
    </row>
    <row r="42" spans="2:11" s="12" customFormat="1" ht="16.5" x14ac:dyDescent="0.2">
      <c r="B42" s="54"/>
      <c r="C42" s="54"/>
      <c r="D42" s="55"/>
      <c r="E42" s="55"/>
      <c r="F42" s="55"/>
      <c r="G42" s="55"/>
      <c r="H42" s="55"/>
      <c r="I42" s="55"/>
      <c r="J42" s="46"/>
      <c r="K42" s="47">
        <f t="shared" si="0"/>
        <v>0</v>
      </c>
    </row>
    <row r="43" spans="2:11" s="12" customFormat="1" ht="16.5" x14ac:dyDescent="0.2">
      <c r="B43" s="54"/>
      <c r="C43" s="54"/>
      <c r="D43" s="55"/>
      <c r="E43" s="55"/>
      <c r="F43" s="55"/>
      <c r="G43" s="55"/>
      <c r="H43" s="55"/>
      <c r="I43" s="55"/>
      <c r="J43" s="46"/>
      <c r="K43" s="47">
        <f t="shared" si="0"/>
        <v>0</v>
      </c>
    </row>
    <row r="44" spans="2:11" s="12" customFormat="1" ht="16.5" x14ac:dyDescent="0.2">
      <c r="B44" s="54"/>
      <c r="C44" s="54"/>
      <c r="D44" s="55"/>
      <c r="E44" s="55"/>
      <c r="F44" s="55"/>
      <c r="G44" s="55"/>
      <c r="H44" s="55"/>
      <c r="I44" s="55"/>
      <c r="J44" s="46"/>
      <c r="K44" s="47">
        <f t="shared" si="0"/>
        <v>0</v>
      </c>
    </row>
    <row r="45" spans="2:11" s="12" customFormat="1" ht="16.5" x14ac:dyDescent="0.2">
      <c r="B45" s="54"/>
      <c r="C45" s="54"/>
      <c r="D45" s="55"/>
      <c r="E45" s="55"/>
      <c r="F45" s="55"/>
      <c r="G45" s="55"/>
      <c r="H45" s="55"/>
      <c r="I45" s="55"/>
      <c r="J45" s="46"/>
      <c r="K45" s="47">
        <f t="shared" si="0"/>
        <v>0</v>
      </c>
    </row>
    <row r="46" spans="2:11" s="12" customFormat="1" ht="16.5" x14ac:dyDescent="0.2">
      <c r="B46" s="54"/>
      <c r="C46" s="54"/>
      <c r="D46" s="55"/>
      <c r="E46" s="55"/>
      <c r="F46" s="55"/>
      <c r="G46" s="55"/>
      <c r="H46" s="55"/>
      <c r="I46" s="55"/>
      <c r="J46" s="46"/>
      <c r="K46" s="47">
        <f t="shared" si="0"/>
        <v>0</v>
      </c>
    </row>
    <row r="47" spans="2:11" s="12" customFormat="1" ht="16.5" x14ac:dyDescent="0.2">
      <c r="B47" s="54"/>
      <c r="C47" s="54"/>
      <c r="D47" s="55"/>
      <c r="E47" s="55"/>
      <c r="F47" s="55"/>
      <c r="G47" s="55"/>
      <c r="H47" s="55"/>
      <c r="I47" s="55"/>
      <c r="J47" s="46"/>
      <c r="K47" s="47">
        <f t="shared" si="0"/>
        <v>0</v>
      </c>
    </row>
    <row r="48" spans="2:11" s="12" customFormat="1" ht="16.5" x14ac:dyDescent="0.2">
      <c r="B48" s="54"/>
      <c r="C48" s="54"/>
      <c r="D48" s="55"/>
      <c r="E48" s="55"/>
      <c r="F48" s="55"/>
      <c r="G48" s="55"/>
      <c r="H48" s="55"/>
      <c r="I48" s="55"/>
      <c r="J48" s="46"/>
      <c r="K48" s="47">
        <f t="shared" si="0"/>
        <v>0</v>
      </c>
    </row>
    <row r="49" spans="2:11" s="12" customFormat="1" ht="16.5" x14ac:dyDescent="0.2">
      <c r="B49" s="54"/>
      <c r="C49" s="54"/>
      <c r="D49" s="55"/>
      <c r="E49" s="55"/>
      <c r="F49" s="55"/>
      <c r="G49" s="55"/>
      <c r="H49" s="55"/>
      <c r="I49" s="55"/>
      <c r="J49" s="46"/>
      <c r="K49" s="47">
        <f t="shared" si="0"/>
        <v>0</v>
      </c>
    </row>
    <row r="50" spans="2:11" s="12" customFormat="1" ht="16.5" x14ac:dyDescent="0.2">
      <c r="B50" s="54"/>
      <c r="C50" s="54"/>
      <c r="D50" s="55"/>
      <c r="E50" s="55"/>
      <c r="F50" s="55"/>
      <c r="G50" s="55"/>
      <c r="H50" s="55"/>
      <c r="I50" s="55"/>
      <c r="J50" s="46"/>
      <c r="K50" s="47">
        <f t="shared" si="0"/>
        <v>0</v>
      </c>
    </row>
    <row r="51" spans="2:11" s="12" customFormat="1" ht="16.5" x14ac:dyDescent="0.2">
      <c r="B51" s="54"/>
      <c r="C51" s="54"/>
      <c r="D51" s="55"/>
      <c r="E51" s="55"/>
      <c r="F51" s="55"/>
      <c r="G51" s="55"/>
      <c r="H51" s="55"/>
      <c r="I51" s="55"/>
      <c r="J51" s="46"/>
      <c r="K51" s="47">
        <f t="shared" si="0"/>
        <v>0</v>
      </c>
    </row>
    <row r="52" spans="2:11" s="12" customFormat="1" ht="16.5" x14ac:dyDescent="0.2">
      <c r="B52" s="54"/>
      <c r="C52" s="54"/>
      <c r="D52" s="55"/>
      <c r="E52" s="55"/>
      <c r="F52" s="55"/>
      <c r="G52" s="55"/>
      <c r="H52" s="55"/>
      <c r="I52" s="55"/>
      <c r="J52" s="46"/>
      <c r="K52" s="47">
        <f t="shared" si="0"/>
        <v>0</v>
      </c>
    </row>
    <row r="53" spans="2:11" s="12" customFormat="1" ht="16.5" x14ac:dyDescent="0.2">
      <c r="B53" s="54"/>
      <c r="C53" s="54"/>
      <c r="D53" s="55"/>
      <c r="E53" s="55"/>
      <c r="F53" s="55"/>
      <c r="G53" s="55"/>
      <c r="H53" s="55"/>
      <c r="I53" s="55"/>
      <c r="J53" s="46"/>
      <c r="K53" s="47">
        <f t="shared" si="0"/>
        <v>0</v>
      </c>
    </row>
    <row r="54" spans="2:11" s="12" customFormat="1" ht="16.5" x14ac:dyDescent="0.2">
      <c r="B54" s="54"/>
      <c r="C54" s="54"/>
      <c r="D54" s="55"/>
      <c r="E54" s="55"/>
      <c r="F54" s="55"/>
      <c r="G54" s="55"/>
      <c r="H54" s="55"/>
      <c r="I54" s="55"/>
      <c r="J54" s="46"/>
      <c r="K54" s="47">
        <f t="shared" si="0"/>
        <v>0</v>
      </c>
    </row>
    <row r="55" spans="2:11" s="12" customFormat="1" ht="16.5" x14ac:dyDescent="0.2">
      <c r="B55" s="54"/>
      <c r="C55" s="54"/>
      <c r="D55" s="55"/>
      <c r="E55" s="55"/>
      <c r="F55" s="55"/>
      <c r="G55" s="55"/>
      <c r="H55" s="55"/>
      <c r="I55" s="55"/>
      <c r="J55" s="46"/>
      <c r="K55" s="47">
        <f t="shared" si="0"/>
        <v>0</v>
      </c>
    </row>
    <row r="56" spans="2:11" s="12" customFormat="1" ht="16.5" x14ac:dyDescent="0.2">
      <c r="B56" s="54"/>
      <c r="C56" s="54"/>
      <c r="D56" s="55"/>
      <c r="E56" s="55"/>
      <c r="F56" s="55"/>
      <c r="G56" s="55"/>
      <c r="H56" s="55"/>
      <c r="I56" s="55"/>
      <c r="J56" s="46"/>
      <c r="K56" s="47">
        <f t="shared" si="0"/>
        <v>0</v>
      </c>
    </row>
    <row r="57" spans="2:11" s="12" customFormat="1" ht="16.5" x14ac:dyDescent="0.2">
      <c r="B57" s="54"/>
      <c r="C57" s="54"/>
      <c r="D57" s="55"/>
      <c r="E57" s="55"/>
      <c r="F57" s="55"/>
      <c r="G57" s="55"/>
      <c r="H57" s="55"/>
      <c r="I57" s="55"/>
      <c r="J57" s="46"/>
      <c r="K57" s="47">
        <f t="shared" si="0"/>
        <v>0</v>
      </c>
    </row>
    <row r="58" spans="2:11" s="12" customFormat="1" ht="16.5" x14ac:dyDescent="0.2">
      <c r="B58" s="54"/>
      <c r="C58" s="54"/>
      <c r="D58" s="55"/>
      <c r="E58" s="55"/>
      <c r="F58" s="55"/>
      <c r="G58" s="55"/>
      <c r="H58" s="55"/>
      <c r="I58" s="55"/>
      <c r="J58" s="46"/>
      <c r="K58" s="47">
        <f t="shared" si="0"/>
        <v>0</v>
      </c>
    </row>
    <row r="59" spans="2:11" s="12" customFormat="1" ht="16.5" x14ac:dyDescent="0.2">
      <c r="B59" s="54"/>
      <c r="C59" s="54"/>
      <c r="D59" s="55"/>
      <c r="E59" s="55"/>
      <c r="F59" s="55"/>
      <c r="G59" s="55"/>
      <c r="H59" s="55"/>
      <c r="I59" s="55"/>
      <c r="J59" s="46"/>
      <c r="K59" s="47">
        <f t="shared" si="0"/>
        <v>0</v>
      </c>
    </row>
    <row r="60" spans="2:11" s="12" customFormat="1" ht="16.5" x14ac:dyDescent="0.2">
      <c r="B60" s="54"/>
      <c r="C60" s="54"/>
      <c r="D60" s="55"/>
      <c r="E60" s="55"/>
      <c r="F60" s="55"/>
      <c r="G60" s="55"/>
      <c r="H60" s="55"/>
      <c r="I60" s="55"/>
      <c r="J60" s="46"/>
      <c r="K60" s="47">
        <f t="shared" si="0"/>
        <v>0</v>
      </c>
    </row>
    <row r="61" spans="2:11" s="12" customFormat="1" ht="16.5" x14ac:dyDescent="0.2">
      <c r="B61" s="54"/>
      <c r="C61" s="54"/>
      <c r="D61" s="55"/>
      <c r="E61" s="55"/>
      <c r="F61" s="55"/>
      <c r="G61" s="55"/>
      <c r="H61" s="55"/>
      <c r="I61" s="55"/>
      <c r="J61" s="46"/>
      <c r="K61" s="47">
        <f t="shared" si="0"/>
        <v>0</v>
      </c>
    </row>
    <row r="62" spans="2:11" s="12" customFormat="1" ht="16.5" x14ac:dyDescent="0.2">
      <c r="B62" s="54"/>
      <c r="C62" s="54"/>
      <c r="D62" s="55"/>
      <c r="E62" s="55"/>
      <c r="F62" s="55"/>
      <c r="G62" s="55"/>
      <c r="H62" s="55"/>
      <c r="I62" s="55"/>
      <c r="J62" s="46"/>
      <c r="K62" s="47">
        <f t="shared" si="0"/>
        <v>0</v>
      </c>
    </row>
    <row r="63" spans="2:11" s="12" customFormat="1" ht="16.5" x14ac:dyDescent="0.2">
      <c r="B63" s="54"/>
      <c r="C63" s="54"/>
      <c r="D63" s="55"/>
      <c r="E63" s="55"/>
      <c r="F63" s="55"/>
      <c r="G63" s="55"/>
      <c r="H63" s="55"/>
      <c r="I63" s="55"/>
      <c r="J63" s="46"/>
      <c r="K63" s="47">
        <f t="shared" si="0"/>
        <v>0</v>
      </c>
    </row>
    <row r="64" spans="2:11" s="12" customFormat="1" ht="16.5" x14ac:dyDescent="0.2">
      <c r="B64" s="54"/>
      <c r="C64" s="54"/>
      <c r="D64" s="55"/>
      <c r="E64" s="55"/>
      <c r="F64" s="55"/>
      <c r="G64" s="55"/>
      <c r="H64" s="55"/>
      <c r="I64" s="55"/>
      <c r="J64" s="46"/>
      <c r="K64" s="47">
        <f t="shared" si="0"/>
        <v>0</v>
      </c>
    </row>
    <row r="65" spans="2:11" s="12" customFormat="1" ht="16.5" x14ac:dyDescent="0.2">
      <c r="B65" s="54"/>
      <c r="C65" s="54"/>
      <c r="D65" s="55"/>
      <c r="E65" s="55"/>
      <c r="F65" s="55"/>
      <c r="G65" s="55"/>
      <c r="H65" s="55"/>
      <c r="I65" s="55"/>
      <c r="J65" s="46"/>
      <c r="K65" s="47">
        <f t="shared" si="0"/>
        <v>0</v>
      </c>
    </row>
    <row r="66" spans="2:11" s="12" customFormat="1" ht="16.5" x14ac:dyDescent="0.2">
      <c r="B66" s="54"/>
      <c r="C66" s="54"/>
      <c r="D66" s="55"/>
      <c r="E66" s="55"/>
      <c r="F66" s="55"/>
      <c r="G66" s="55"/>
      <c r="H66" s="55"/>
      <c r="I66" s="55"/>
      <c r="J66" s="46"/>
      <c r="K66" s="47">
        <f t="shared" si="0"/>
        <v>0</v>
      </c>
    </row>
    <row r="67" spans="2:11" s="12" customFormat="1" ht="16.5" x14ac:dyDescent="0.2">
      <c r="B67" s="54"/>
      <c r="C67" s="54"/>
      <c r="D67" s="55"/>
      <c r="E67" s="55"/>
      <c r="F67" s="55"/>
      <c r="G67" s="55"/>
      <c r="H67" s="55"/>
      <c r="I67" s="55"/>
      <c r="J67" s="46"/>
      <c r="K67" s="47">
        <f t="shared" si="0"/>
        <v>0</v>
      </c>
    </row>
    <row r="68" spans="2:11" s="12" customFormat="1" ht="16.5" x14ac:dyDescent="0.2">
      <c r="B68" s="54"/>
      <c r="C68" s="54"/>
      <c r="D68" s="55"/>
      <c r="E68" s="55"/>
      <c r="F68" s="55"/>
      <c r="G68" s="55"/>
      <c r="H68" s="55"/>
      <c r="I68" s="55"/>
      <c r="J68" s="46"/>
      <c r="K68" s="47">
        <f t="shared" si="0"/>
        <v>0</v>
      </c>
    </row>
    <row r="69" spans="2:11" s="12" customFormat="1" ht="16.5" x14ac:dyDescent="0.2">
      <c r="B69" s="54"/>
      <c r="C69" s="54"/>
      <c r="D69" s="55"/>
      <c r="E69" s="55"/>
      <c r="F69" s="55"/>
      <c r="G69" s="55"/>
      <c r="H69" s="55"/>
      <c r="I69" s="55"/>
      <c r="J69" s="46"/>
      <c r="K69" s="47">
        <f t="shared" si="0"/>
        <v>0</v>
      </c>
    </row>
    <row r="70" spans="2:11" s="12" customFormat="1" ht="16.5" x14ac:dyDescent="0.2">
      <c r="B70" s="54"/>
      <c r="C70" s="54"/>
      <c r="D70" s="55"/>
      <c r="E70" s="55"/>
      <c r="F70" s="55"/>
      <c r="G70" s="55"/>
      <c r="H70" s="55"/>
      <c r="I70" s="55"/>
      <c r="J70" s="46"/>
      <c r="K70" s="47">
        <f t="shared" si="0"/>
        <v>0</v>
      </c>
    </row>
    <row r="71" spans="2:11" s="12" customFormat="1" ht="16.5" x14ac:dyDescent="0.2">
      <c r="B71" s="54"/>
      <c r="C71" s="54"/>
      <c r="D71" s="55"/>
      <c r="E71" s="55"/>
      <c r="F71" s="55"/>
      <c r="G71" s="55"/>
      <c r="H71" s="55"/>
      <c r="I71" s="55"/>
      <c r="J71" s="46"/>
      <c r="K71" s="47">
        <f t="shared" si="0"/>
        <v>0</v>
      </c>
    </row>
    <row r="72" spans="2:11" s="12" customFormat="1" ht="16.5" x14ac:dyDescent="0.2">
      <c r="B72" s="54"/>
      <c r="C72" s="54"/>
      <c r="D72" s="55"/>
      <c r="E72" s="55"/>
      <c r="F72" s="55"/>
      <c r="G72" s="55"/>
      <c r="H72" s="55"/>
      <c r="I72" s="55"/>
      <c r="J72" s="46"/>
      <c r="K72" s="47">
        <f t="shared" si="0"/>
        <v>0</v>
      </c>
    </row>
    <row r="73" spans="2:11" s="12" customFormat="1" ht="17.25" thickBot="1" x14ac:dyDescent="0.25">
      <c r="B73" s="54"/>
      <c r="C73" s="54"/>
      <c r="D73" s="55"/>
      <c r="E73" s="55"/>
      <c r="F73" s="55"/>
      <c r="G73" s="55"/>
      <c r="H73" s="55"/>
      <c r="I73" s="56"/>
      <c r="J73" s="48"/>
      <c r="K73" s="49">
        <f t="shared" si="0"/>
        <v>0</v>
      </c>
    </row>
    <row r="74" spans="2:11" ht="30" customHeight="1" thickBot="1" x14ac:dyDescent="0.25">
      <c r="B74" s="98" t="s">
        <v>67</v>
      </c>
      <c r="C74" s="98"/>
      <c r="D74" s="98"/>
      <c r="E74" s="98"/>
      <c r="F74" s="98"/>
      <c r="G74" s="98"/>
      <c r="H74" s="98"/>
      <c r="I74" s="50" t="s">
        <v>42</v>
      </c>
      <c r="J74" s="51"/>
      <c r="K74" s="52">
        <f>SUM(K34:K73)</f>
        <v>0</v>
      </c>
    </row>
    <row r="75" spans="2:11" x14ac:dyDescent="0.2">
      <c r="B75" s="11"/>
    </row>
    <row r="76" spans="2:11" ht="16.5" x14ac:dyDescent="0.2">
      <c r="B76" s="11"/>
      <c r="I76" s="31"/>
      <c r="K76" s="31"/>
    </row>
    <row r="77" spans="2:11" ht="16.5" x14ac:dyDescent="0.3">
      <c r="B77" s="42" t="s">
        <v>79</v>
      </c>
      <c r="C77" s="36"/>
      <c r="D77" s="37"/>
      <c r="E77" s="126" t="s">
        <v>43</v>
      </c>
      <c r="F77" s="127" t="s">
        <v>116</v>
      </c>
      <c r="G77" s="127"/>
      <c r="H77" s="127"/>
      <c r="I77" s="127"/>
      <c r="J77" s="128" t="s">
        <v>47</v>
      </c>
      <c r="K77" s="129"/>
    </row>
    <row r="78" spans="2:11" ht="25.5" x14ac:dyDescent="0.2">
      <c r="B78" s="41" t="s">
        <v>81</v>
      </c>
      <c r="C78" s="40"/>
      <c r="D78" s="40"/>
      <c r="E78" s="111"/>
      <c r="F78" s="57" t="s">
        <v>77</v>
      </c>
      <c r="G78" s="57" t="s">
        <v>45</v>
      </c>
      <c r="H78" s="57" t="s">
        <v>46</v>
      </c>
      <c r="I78" s="57" t="s">
        <v>78</v>
      </c>
      <c r="J78" s="130"/>
      <c r="K78" s="131"/>
    </row>
    <row r="79" spans="2:11" ht="30" customHeight="1" x14ac:dyDescent="0.2">
      <c r="B79" s="38" t="str">
        <f>E10</f>
        <v>JUILLET</v>
      </c>
      <c r="C79" s="39">
        <f>H10</f>
        <v>0</v>
      </c>
      <c r="D79" s="37"/>
      <c r="E79" s="53">
        <f>SUMPRODUCT($D$34:$D$73,$E$34:$E$73)</f>
        <v>0</v>
      </c>
      <c r="F79" s="53">
        <f>SUMPRODUCT($D$34:$D$73,$F$34:$F$73)</f>
        <v>0</v>
      </c>
      <c r="G79" s="53">
        <f>SUMPRODUCT($D$34:$D$73,$G$34:$G$73)</f>
        <v>0</v>
      </c>
      <c r="H79" s="53">
        <f>SUMPRODUCT($D$34:$D$73,$H$34:$H$73)</f>
        <v>0</v>
      </c>
      <c r="I79" s="53">
        <f>SUMPRODUCT($D$34:$D$73,$I$34:$I$73)</f>
        <v>0</v>
      </c>
      <c r="J79" s="132">
        <f>$K$74</f>
        <v>0</v>
      </c>
      <c r="K79" s="133"/>
    </row>
    <row r="80" spans="2:11" x14ac:dyDescent="0.2">
      <c r="B80" s="11"/>
    </row>
    <row r="83" spans="1:13" ht="18" customHeight="1" x14ac:dyDescent="0.2">
      <c r="B83" s="123" t="s">
        <v>74</v>
      </c>
      <c r="C83" s="123"/>
      <c r="D83" s="123"/>
      <c r="E83" s="123"/>
      <c r="F83" s="123"/>
      <c r="G83" s="123"/>
      <c r="H83" s="123"/>
      <c r="I83" s="123"/>
      <c r="J83" s="123"/>
      <c r="K83" s="123"/>
    </row>
    <row r="84" spans="1:13" ht="16.5" x14ac:dyDescent="0.2">
      <c r="B84" s="32" t="s">
        <v>49</v>
      </c>
      <c r="C84" s="33"/>
      <c r="D84" s="34"/>
      <c r="E84" s="34"/>
      <c r="F84" s="34"/>
      <c r="G84" s="33"/>
      <c r="H84" s="34"/>
      <c r="I84" s="33"/>
      <c r="J84" s="124" t="s">
        <v>64</v>
      </c>
      <c r="K84" s="125"/>
    </row>
    <row r="85" spans="1:13" ht="16.5" x14ac:dyDescent="0.2">
      <c r="B85" s="35" t="s">
        <v>50</v>
      </c>
      <c r="C85" s="33"/>
      <c r="D85" s="34"/>
      <c r="E85" s="34"/>
      <c r="F85" s="34"/>
      <c r="G85" s="34"/>
      <c r="H85" s="34"/>
      <c r="I85" s="33"/>
      <c r="J85" s="87"/>
      <c r="K85" s="88"/>
      <c r="M85" s="63"/>
    </row>
    <row r="86" spans="1:13" ht="16.5" x14ac:dyDescent="0.2">
      <c r="B86" s="35" t="s">
        <v>51</v>
      </c>
      <c r="C86" s="33"/>
      <c r="D86" s="34"/>
      <c r="E86" s="34"/>
      <c r="F86" s="34"/>
      <c r="G86" s="34"/>
      <c r="H86" s="34"/>
      <c r="I86" s="33"/>
      <c r="J86" s="87"/>
      <c r="K86" s="88"/>
      <c r="M86" s="63"/>
    </row>
    <row r="87" spans="1:13" ht="16.5" x14ac:dyDescent="0.2">
      <c r="B87" s="35" t="s">
        <v>52</v>
      </c>
      <c r="C87" s="33"/>
      <c r="D87" s="34"/>
      <c r="E87" s="34"/>
      <c r="F87" s="34"/>
      <c r="G87" s="34"/>
      <c r="H87" s="34"/>
      <c r="I87" s="33"/>
      <c r="J87" s="87"/>
      <c r="K87" s="88"/>
      <c r="M87" s="63"/>
    </row>
    <row r="88" spans="1:13" ht="16.5" x14ac:dyDescent="0.2">
      <c r="B88" s="35" t="s">
        <v>53</v>
      </c>
      <c r="C88" s="33"/>
      <c r="D88" s="34"/>
      <c r="E88" s="34"/>
      <c r="F88" s="34"/>
      <c r="G88" s="34"/>
      <c r="H88" s="34"/>
      <c r="I88" s="33"/>
      <c r="J88" s="87"/>
      <c r="K88" s="88"/>
      <c r="M88" s="63"/>
    </row>
    <row r="89" spans="1:13" ht="17.25" thickBot="1" x14ac:dyDescent="0.25">
      <c r="B89" s="35" t="s">
        <v>102</v>
      </c>
      <c r="C89" s="94"/>
      <c r="D89" s="94"/>
      <c r="E89" s="94"/>
      <c r="F89" s="94"/>
      <c r="G89" s="94"/>
      <c r="H89" s="94"/>
      <c r="I89" s="95"/>
      <c r="J89" s="87"/>
      <c r="K89" s="88"/>
      <c r="M89" s="63"/>
    </row>
    <row r="90" spans="1:13" ht="18.75" thickBot="1" x14ac:dyDescent="0.25">
      <c r="B90" s="12"/>
      <c r="C90" s="12"/>
      <c r="D90" s="12"/>
      <c r="E90" s="12"/>
      <c r="G90" s="12"/>
      <c r="I90" s="58" t="s">
        <v>87</v>
      </c>
      <c r="J90" s="89">
        <f>SUM(J85:K89)</f>
        <v>0</v>
      </c>
      <c r="K90" s="90"/>
    </row>
    <row r="94" spans="1:13" ht="33" customHeight="1" x14ac:dyDescent="0.3">
      <c r="B94" s="91" t="s">
        <v>82</v>
      </c>
      <c r="C94" s="91"/>
      <c r="D94" s="91"/>
      <c r="E94" s="91"/>
      <c r="F94" s="91"/>
      <c r="G94" s="91"/>
      <c r="H94" s="91"/>
      <c r="I94" s="91"/>
      <c r="J94" s="91"/>
      <c r="K94" s="91"/>
    </row>
    <row r="96" spans="1:13" ht="20.100000000000001" customHeight="1" x14ac:dyDescent="0.25">
      <c r="A96" s="24"/>
      <c r="B96" s="92" t="s">
        <v>48</v>
      </c>
      <c r="C96" s="92"/>
      <c r="D96" s="92"/>
      <c r="E96" s="92"/>
      <c r="F96" s="92"/>
      <c r="G96" s="92"/>
      <c r="H96" s="92"/>
      <c r="I96" s="92"/>
      <c r="J96" s="92"/>
      <c r="K96" s="92"/>
      <c r="L96" s="24"/>
    </row>
    <row r="97" spans="1:12" ht="20.100000000000001" customHeight="1" x14ac:dyDescent="0.2">
      <c r="A97" s="24"/>
      <c r="B97" s="93" t="s">
        <v>75</v>
      </c>
      <c r="C97" s="93"/>
      <c r="D97" s="93"/>
      <c r="E97" s="93"/>
      <c r="F97" s="93"/>
      <c r="G97" s="93"/>
      <c r="H97" s="93"/>
      <c r="I97" s="93"/>
      <c r="J97" s="93"/>
      <c r="K97" s="93"/>
      <c r="L97" s="24"/>
    </row>
    <row r="98" spans="1:12" ht="20.100000000000001" customHeight="1" x14ac:dyDescent="0.2">
      <c r="A98" s="24"/>
      <c r="B98" s="86" t="s">
        <v>76</v>
      </c>
      <c r="C98" s="86"/>
      <c r="D98" s="86"/>
      <c r="E98" s="86"/>
      <c r="F98" s="86"/>
      <c r="G98" s="86"/>
      <c r="H98" s="86"/>
      <c r="I98" s="86"/>
      <c r="J98" s="86"/>
      <c r="K98" s="86"/>
      <c r="L98" s="24"/>
    </row>
  </sheetData>
  <sheetProtection sheet="1" objects="1" scenarios="1"/>
  <mergeCells count="46">
    <mergeCell ref="E22:K22"/>
    <mergeCell ref="B6:D6"/>
    <mergeCell ref="B7:K7"/>
    <mergeCell ref="B8:K8"/>
    <mergeCell ref="B12:K12"/>
    <mergeCell ref="B13:G13"/>
    <mergeCell ref="B14:K14"/>
    <mergeCell ref="B15:K15"/>
    <mergeCell ref="B16:K16"/>
    <mergeCell ref="B17:H17"/>
    <mergeCell ref="B18:D18"/>
    <mergeCell ref="E21:K21"/>
    <mergeCell ref="E23:K23"/>
    <mergeCell ref="E24:K24"/>
    <mergeCell ref="E25:K25"/>
    <mergeCell ref="B28:D28"/>
    <mergeCell ref="E28:G28"/>
    <mergeCell ref="H28:I28"/>
    <mergeCell ref="J28:K28"/>
    <mergeCell ref="J29:K29"/>
    <mergeCell ref="B30:K30"/>
    <mergeCell ref="B32:B33"/>
    <mergeCell ref="C32:C33"/>
    <mergeCell ref="D32:D33"/>
    <mergeCell ref="E32:I32"/>
    <mergeCell ref="J32:K33"/>
    <mergeCell ref="B31:D31"/>
    <mergeCell ref="E31:K31"/>
    <mergeCell ref="C89:I89"/>
    <mergeCell ref="J89:K89"/>
    <mergeCell ref="B74:H74"/>
    <mergeCell ref="E77:E78"/>
    <mergeCell ref="F77:I77"/>
    <mergeCell ref="J77:K78"/>
    <mergeCell ref="J79:K79"/>
    <mergeCell ref="B83:K83"/>
    <mergeCell ref="J84:K84"/>
    <mergeCell ref="J85:K85"/>
    <mergeCell ref="J86:K86"/>
    <mergeCell ref="J87:K87"/>
    <mergeCell ref="J88:K88"/>
    <mergeCell ref="J90:K90"/>
    <mergeCell ref="B94:K94"/>
    <mergeCell ref="B96:K96"/>
    <mergeCell ref="B97:K97"/>
    <mergeCell ref="B98:K98"/>
  </mergeCells>
  <dataValidations count="3">
    <dataValidation type="list" allowBlank="1" showInputMessage="1" showErrorMessage="1" prompt="Sélectionnez la catégorie de votre hébergement." sqref="E28:G28" xr:uid="{74765360-9DF7-4BEC-8B34-0716ADA0371C}">
      <formula1>Cat_Hébergements</formula1>
    </dataValidation>
    <dataValidation showInputMessage="1" showErrorMessage="1" prompt="Sélection du mois" sqref="E10" xr:uid="{C0B0C2C6-A096-486B-9C9C-638C94B62A7C}"/>
    <dataValidation type="list" showInputMessage="1" showErrorMessage="1" prompt="Sélection de l'année" sqref="H10" xr:uid="{64B9C345-754A-4A28-BA5F-4466621FAA8A}">
      <formula1>Années</formula1>
    </dataValidation>
  </dataValidations>
  <hyperlinks>
    <hyperlink ref="H13" r:id="rId1" xr:uid="{66E153DD-5EA5-4587-A144-32A6A45FEA4C}"/>
    <hyperlink ref="I17" r:id="rId2" xr:uid="{192AE991-6CAD-49A6-BE54-9EB76F63F83D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84" orientation="portrait" horizontalDpi="4294967293" r:id="rId3"/>
  <headerFooter>
    <oddFooter>&amp;C&amp;"Arial,Normal"&amp;9&amp;K01+034Registre du Logeur - hébergements à tarif fixe - p&amp;P/&amp;N</oddFooter>
  </headerFooter>
  <colBreaks count="1" manualBreakCount="1">
    <brk id="12" max="1048575" man="1"/>
  </colBreaks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48298-6D7B-4FE8-81E7-A3A09025FAED}">
  <sheetPr codeName="Feuil9"/>
  <dimension ref="A2:M98"/>
  <sheetViews>
    <sheetView showGridLines="0" topLeftCell="A4" zoomScaleNormal="100" workbookViewId="0">
      <selection activeCell="N22" sqref="N22"/>
    </sheetView>
  </sheetViews>
  <sheetFormatPr baseColWidth="10" defaultColWidth="11.42578125" defaultRowHeight="12.75" x14ac:dyDescent="0.2"/>
  <cols>
    <col min="1" max="1" width="5.7109375" style="9" customWidth="1"/>
    <col min="2" max="11" width="11.7109375" style="9" customWidth="1"/>
    <col min="12" max="12" width="5.7109375" style="9" customWidth="1"/>
    <col min="13" max="16384" width="11.42578125" style="9"/>
  </cols>
  <sheetData>
    <row r="2" spans="2:11" ht="18" x14ac:dyDescent="0.2">
      <c r="E2" s="16" t="s">
        <v>25</v>
      </c>
    </row>
    <row r="3" spans="2:11" ht="20.25" x14ac:dyDescent="0.2">
      <c r="E3" s="17" t="s">
        <v>54</v>
      </c>
    </row>
    <row r="4" spans="2:11" ht="20.25" x14ac:dyDescent="0.2">
      <c r="E4" s="17" t="s">
        <v>55</v>
      </c>
    </row>
    <row r="5" spans="2:11" x14ac:dyDescent="0.2">
      <c r="E5" s="14"/>
    </row>
    <row r="6" spans="2:11" ht="24.95" customHeight="1" x14ac:dyDescent="0.2">
      <c r="B6" s="118" t="s">
        <v>26</v>
      </c>
      <c r="C6" s="118"/>
      <c r="D6" s="118"/>
      <c r="E6" s="43" t="s">
        <v>30</v>
      </c>
    </row>
    <row r="7" spans="2:11" s="15" customFormat="1" ht="15" customHeight="1" x14ac:dyDescent="0.2">
      <c r="B7" s="119" t="s">
        <v>83</v>
      </c>
      <c r="C7" s="119"/>
      <c r="D7" s="119"/>
      <c r="E7" s="119"/>
      <c r="F7" s="119"/>
      <c r="G7" s="119"/>
      <c r="H7" s="119"/>
      <c r="I7" s="119"/>
      <c r="J7" s="119"/>
      <c r="K7" s="119"/>
    </row>
    <row r="8" spans="2:11" x14ac:dyDescent="0.2">
      <c r="B8" s="117" t="s">
        <v>111</v>
      </c>
      <c r="C8" s="117"/>
      <c r="D8" s="117"/>
      <c r="E8" s="117"/>
      <c r="F8" s="117"/>
      <c r="G8" s="117"/>
      <c r="H8" s="117"/>
      <c r="I8" s="117"/>
      <c r="J8" s="117"/>
      <c r="K8" s="117"/>
    </row>
    <row r="10" spans="2:11" ht="18" x14ac:dyDescent="0.2">
      <c r="D10" s="18" t="s">
        <v>56</v>
      </c>
      <c r="E10" s="72" t="s">
        <v>104</v>
      </c>
      <c r="G10" s="18" t="s">
        <v>28</v>
      </c>
      <c r="H10" s="59"/>
    </row>
    <row r="12" spans="2:11" ht="16.5" x14ac:dyDescent="0.2">
      <c r="B12" s="116" t="s">
        <v>62</v>
      </c>
      <c r="C12" s="116"/>
      <c r="D12" s="116"/>
      <c r="E12" s="116"/>
      <c r="F12" s="116"/>
      <c r="G12" s="116"/>
      <c r="H12" s="116"/>
      <c r="I12" s="116"/>
      <c r="J12" s="116"/>
      <c r="K12" s="116"/>
    </row>
    <row r="13" spans="2:11" ht="16.5" x14ac:dyDescent="0.2">
      <c r="B13" s="120" t="s">
        <v>31</v>
      </c>
      <c r="C13" s="120"/>
      <c r="D13" s="120"/>
      <c r="E13" s="120"/>
      <c r="F13" s="120"/>
      <c r="G13" s="120"/>
      <c r="H13" s="19" t="s">
        <v>32</v>
      </c>
    </row>
    <row r="14" spans="2:11" ht="16.5" x14ac:dyDescent="0.2">
      <c r="B14" s="121" t="s">
        <v>68</v>
      </c>
      <c r="C14" s="121"/>
      <c r="D14" s="121"/>
      <c r="E14" s="121"/>
      <c r="F14" s="121"/>
      <c r="G14" s="121"/>
      <c r="H14" s="121"/>
      <c r="I14" s="121"/>
      <c r="J14" s="121"/>
      <c r="K14" s="121"/>
    </row>
    <row r="15" spans="2:11" ht="16.5" x14ac:dyDescent="0.2">
      <c r="B15" s="116" t="s">
        <v>112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2:11" ht="16.5" x14ac:dyDescent="0.2">
      <c r="B16" s="121" t="s">
        <v>69</v>
      </c>
      <c r="C16" s="121"/>
      <c r="D16" s="121"/>
      <c r="E16" s="121"/>
      <c r="F16" s="121"/>
      <c r="G16" s="121"/>
      <c r="H16" s="121"/>
      <c r="I16" s="121"/>
      <c r="J16" s="121"/>
      <c r="K16" s="121"/>
    </row>
    <row r="17" spans="2:11" ht="16.5" x14ac:dyDescent="0.2">
      <c r="B17" s="121" t="s">
        <v>70</v>
      </c>
      <c r="C17" s="121"/>
      <c r="D17" s="121"/>
      <c r="E17" s="121"/>
      <c r="F17" s="121"/>
      <c r="G17" s="121"/>
      <c r="H17" s="121"/>
      <c r="I17" s="19" t="s">
        <v>33</v>
      </c>
    </row>
    <row r="18" spans="2:11" ht="16.5" x14ac:dyDescent="0.2">
      <c r="B18" s="115" t="s">
        <v>71</v>
      </c>
      <c r="C18" s="115"/>
      <c r="D18" s="115"/>
      <c r="E18" s="13" t="s">
        <v>65</v>
      </c>
    </row>
    <row r="19" spans="2:11" ht="16.5" x14ac:dyDescent="0.2">
      <c r="B19" s="12"/>
      <c r="C19" s="12"/>
      <c r="E19" s="13" t="s">
        <v>66</v>
      </c>
    </row>
    <row r="21" spans="2:11" s="12" customFormat="1" ht="16.5" x14ac:dyDescent="0.2">
      <c r="B21" s="25" t="s">
        <v>35</v>
      </c>
      <c r="C21" s="26"/>
      <c r="D21" s="26"/>
      <c r="E21" s="99"/>
      <c r="F21" s="99"/>
      <c r="G21" s="99"/>
      <c r="H21" s="99"/>
      <c r="I21" s="99"/>
      <c r="J21" s="99"/>
      <c r="K21" s="100"/>
    </row>
    <row r="22" spans="2:11" s="12" customFormat="1" ht="16.5" x14ac:dyDescent="0.2">
      <c r="B22" s="27" t="s">
        <v>84</v>
      </c>
      <c r="C22" s="20"/>
      <c r="D22" s="20"/>
      <c r="E22" s="101"/>
      <c r="F22" s="101"/>
      <c r="G22" s="101"/>
      <c r="H22" s="101"/>
      <c r="I22" s="101"/>
      <c r="J22" s="101"/>
      <c r="K22" s="102"/>
    </row>
    <row r="23" spans="2:11" s="12" customFormat="1" ht="16.5" x14ac:dyDescent="0.2">
      <c r="B23" s="27" t="s">
        <v>34</v>
      </c>
      <c r="C23" s="20"/>
      <c r="D23" s="20"/>
      <c r="E23" s="101"/>
      <c r="F23" s="101"/>
      <c r="G23" s="101"/>
      <c r="H23" s="101"/>
      <c r="I23" s="101"/>
      <c r="J23" s="101"/>
      <c r="K23" s="102"/>
    </row>
    <row r="24" spans="2:11" ht="16.5" x14ac:dyDescent="0.2">
      <c r="B24" s="27" t="s">
        <v>85</v>
      </c>
      <c r="C24" s="21"/>
      <c r="D24" s="21"/>
      <c r="E24" s="101"/>
      <c r="F24" s="101"/>
      <c r="G24" s="101"/>
      <c r="H24" s="101"/>
      <c r="I24" s="101"/>
      <c r="J24" s="101"/>
      <c r="K24" s="102"/>
    </row>
    <row r="25" spans="2:11" ht="16.5" x14ac:dyDescent="0.2">
      <c r="B25" s="28" t="s">
        <v>86</v>
      </c>
      <c r="C25" s="29"/>
      <c r="D25" s="29"/>
      <c r="E25" s="103"/>
      <c r="F25" s="103"/>
      <c r="G25" s="103"/>
      <c r="H25" s="103"/>
      <c r="I25" s="103"/>
      <c r="J25" s="103"/>
      <c r="K25" s="104"/>
    </row>
    <row r="27" spans="2:11" x14ac:dyDescent="0.2"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2:11" s="12" customFormat="1" ht="35.1" customHeight="1" x14ac:dyDescent="0.2">
      <c r="B28" s="96" t="s">
        <v>90</v>
      </c>
      <c r="C28" s="97"/>
      <c r="D28" s="97"/>
      <c r="E28" s="107"/>
      <c r="F28" s="107"/>
      <c r="G28" s="107"/>
      <c r="H28" s="109" t="s">
        <v>113</v>
      </c>
      <c r="I28" s="109"/>
      <c r="J28" s="105">
        <f>IFERROR(VLOOKUP(E28,Données!B4:C26,2,FALSE),0)</f>
        <v>0</v>
      </c>
      <c r="K28" s="106"/>
    </row>
    <row r="29" spans="2:11" ht="13.5" x14ac:dyDescent="0.2">
      <c r="B29" s="21"/>
      <c r="C29" s="21"/>
      <c r="D29" s="21"/>
      <c r="E29" s="21"/>
      <c r="F29" s="21"/>
      <c r="G29" s="21"/>
      <c r="H29" s="21"/>
      <c r="I29" s="22"/>
      <c r="J29" s="108"/>
      <c r="K29" s="108"/>
    </row>
    <row r="30" spans="2:11" ht="18" customHeight="1" x14ac:dyDescent="0.2">
      <c r="B30" s="122" t="s">
        <v>73</v>
      </c>
      <c r="C30" s="122"/>
      <c r="D30" s="122"/>
      <c r="E30" s="122"/>
      <c r="F30" s="122"/>
      <c r="G30" s="122"/>
      <c r="H30" s="122"/>
      <c r="I30" s="122"/>
      <c r="J30" s="122"/>
      <c r="K30" s="122"/>
    </row>
    <row r="31" spans="2:11" s="76" customFormat="1" ht="18" customHeight="1" thickBot="1" x14ac:dyDescent="0.25">
      <c r="B31" s="134" t="s">
        <v>114</v>
      </c>
      <c r="C31" s="135"/>
      <c r="D31" s="135"/>
      <c r="E31" s="136"/>
      <c r="F31" s="136"/>
      <c r="G31" s="136"/>
      <c r="H31" s="136"/>
      <c r="I31" s="136"/>
      <c r="J31" s="136"/>
      <c r="K31" s="137"/>
    </row>
    <row r="32" spans="2:11" ht="12.75" customHeight="1" thickTop="1" x14ac:dyDescent="0.2">
      <c r="B32" s="111" t="s">
        <v>88</v>
      </c>
      <c r="C32" s="111" t="s">
        <v>89</v>
      </c>
      <c r="D32" s="111" t="s">
        <v>36</v>
      </c>
      <c r="E32" s="110" t="s">
        <v>37</v>
      </c>
      <c r="F32" s="110"/>
      <c r="G32" s="110"/>
      <c r="H32" s="110"/>
      <c r="I32" s="110"/>
      <c r="J32" s="113" t="s">
        <v>72</v>
      </c>
      <c r="K32" s="113"/>
    </row>
    <row r="33" spans="2:11" s="10" customFormat="1" ht="51" x14ac:dyDescent="0.2">
      <c r="B33" s="112"/>
      <c r="C33" s="112"/>
      <c r="D33" s="112"/>
      <c r="E33" s="57" t="s">
        <v>38</v>
      </c>
      <c r="F33" s="57" t="s">
        <v>115</v>
      </c>
      <c r="G33" s="57" t="s">
        <v>39</v>
      </c>
      <c r="H33" s="57" t="s">
        <v>40</v>
      </c>
      <c r="I33" s="57" t="s">
        <v>41</v>
      </c>
      <c r="J33" s="114"/>
      <c r="K33" s="114"/>
    </row>
    <row r="34" spans="2:11" s="12" customFormat="1" ht="16.5" customHeight="1" x14ac:dyDescent="0.2">
      <c r="B34" s="54"/>
      <c r="C34" s="54"/>
      <c r="D34" s="55"/>
      <c r="E34" s="55"/>
      <c r="F34" s="55"/>
      <c r="G34" s="55"/>
      <c r="H34" s="55"/>
      <c r="I34" s="55"/>
      <c r="J34" s="46"/>
      <c r="K34" s="47">
        <f>($D34*$E34)*$J$28</f>
        <v>0</v>
      </c>
    </row>
    <row r="35" spans="2:11" s="12" customFormat="1" ht="16.5" x14ac:dyDescent="0.2">
      <c r="B35" s="54"/>
      <c r="C35" s="54"/>
      <c r="D35" s="55"/>
      <c r="E35" s="55"/>
      <c r="F35" s="55"/>
      <c r="G35" s="55"/>
      <c r="H35" s="55"/>
      <c r="I35" s="55"/>
      <c r="J35" s="46"/>
      <c r="K35" s="47">
        <f t="shared" ref="K35:K73" si="0">($D35*$E35)*$J$28</f>
        <v>0</v>
      </c>
    </row>
    <row r="36" spans="2:11" s="12" customFormat="1" ht="16.5" x14ac:dyDescent="0.2">
      <c r="B36" s="54"/>
      <c r="C36" s="54"/>
      <c r="D36" s="55"/>
      <c r="E36" s="55"/>
      <c r="F36" s="55"/>
      <c r="G36" s="55"/>
      <c r="H36" s="55"/>
      <c r="I36" s="55"/>
      <c r="J36" s="46"/>
      <c r="K36" s="47">
        <f t="shared" si="0"/>
        <v>0</v>
      </c>
    </row>
    <row r="37" spans="2:11" s="12" customFormat="1" ht="16.5" x14ac:dyDescent="0.2">
      <c r="B37" s="54"/>
      <c r="C37" s="54"/>
      <c r="D37" s="55"/>
      <c r="E37" s="55"/>
      <c r="F37" s="55"/>
      <c r="G37" s="55"/>
      <c r="H37" s="55"/>
      <c r="I37" s="55"/>
      <c r="J37" s="46"/>
      <c r="K37" s="47">
        <f t="shared" si="0"/>
        <v>0</v>
      </c>
    </row>
    <row r="38" spans="2:11" s="12" customFormat="1" ht="16.5" x14ac:dyDescent="0.2">
      <c r="B38" s="54"/>
      <c r="C38" s="54"/>
      <c r="D38" s="55"/>
      <c r="E38" s="55"/>
      <c r="F38" s="55"/>
      <c r="G38" s="55"/>
      <c r="H38" s="55"/>
      <c r="I38" s="55"/>
      <c r="J38" s="46"/>
      <c r="K38" s="47">
        <f t="shared" si="0"/>
        <v>0</v>
      </c>
    </row>
    <row r="39" spans="2:11" s="12" customFormat="1" ht="16.5" x14ac:dyDescent="0.2">
      <c r="B39" s="54"/>
      <c r="C39" s="54"/>
      <c r="D39" s="55"/>
      <c r="E39" s="55"/>
      <c r="F39" s="55"/>
      <c r="G39" s="55"/>
      <c r="H39" s="55"/>
      <c r="I39" s="55"/>
      <c r="J39" s="46"/>
      <c r="K39" s="47">
        <f t="shared" si="0"/>
        <v>0</v>
      </c>
    </row>
    <row r="40" spans="2:11" s="12" customFormat="1" ht="16.5" x14ac:dyDescent="0.2">
      <c r="B40" s="54"/>
      <c r="C40" s="54"/>
      <c r="D40" s="55"/>
      <c r="E40" s="55"/>
      <c r="F40" s="55"/>
      <c r="G40" s="55"/>
      <c r="H40" s="55"/>
      <c r="I40" s="55"/>
      <c r="J40" s="46"/>
      <c r="K40" s="47">
        <f t="shared" si="0"/>
        <v>0</v>
      </c>
    </row>
    <row r="41" spans="2:11" s="12" customFormat="1" ht="16.5" x14ac:dyDescent="0.2">
      <c r="B41" s="54"/>
      <c r="C41" s="54"/>
      <c r="D41" s="55"/>
      <c r="E41" s="55"/>
      <c r="F41" s="55"/>
      <c r="G41" s="55"/>
      <c r="H41" s="55"/>
      <c r="I41" s="55"/>
      <c r="J41" s="46"/>
      <c r="K41" s="47">
        <f t="shared" si="0"/>
        <v>0</v>
      </c>
    </row>
    <row r="42" spans="2:11" s="12" customFormat="1" ht="16.5" x14ac:dyDescent="0.2">
      <c r="B42" s="54"/>
      <c r="C42" s="54"/>
      <c r="D42" s="55"/>
      <c r="E42" s="55"/>
      <c r="F42" s="55"/>
      <c r="G42" s="55"/>
      <c r="H42" s="55"/>
      <c r="I42" s="55"/>
      <c r="J42" s="46"/>
      <c r="K42" s="47">
        <f t="shared" si="0"/>
        <v>0</v>
      </c>
    </row>
    <row r="43" spans="2:11" s="12" customFormat="1" ht="16.5" x14ac:dyDescent="0.2">
      <c r="B43" s="54"/>
      <c r="C43" s="54"/>
      <c r="D43" s="55"/>
      <c r="E43" s="55"/>
      <c r="F43" s="55"/>
      <c r="G43" s="55"/>
      <c r="H43" s="55"/>
      <c r="I43" s="55"/>
      <c r="J43" s="46"/>
      <c r="K43" s="47">
        <f t="shared" si="0"/>
        <v>0</v>
      </c>
    </row>
    <row r="44" spans="2:11" s="12" customFormat="1" ht="16.5" x14ac:dyDescent="0.2">
      <c r="B44" s="54"/>
      <c r="C44" s="54"/>
      <c r="D44" s="55"/>
      <c r="E44" s="55"/>
      <c r="F44" s="55"/>
      <c r="G44" s="55"/>
      <c r="H44" s="55"/>
      <c r="I44" s="55"/>
      <c r="J44" s="46"/>
      <c r="K44" s="47">
        <f t="shared" si="0"/>
        <v>0</v>
      </c>
    </row>
    <row r="45" spans="2:11" s="12" customFormat="1" ht="16.5" x14ac:dyDescent="0.2">
      <c r="B45" s="54"/>
      <c r="C45" s="54"/>
      <c r="D45" s="55"/>
      <c r="E45" s="55"/>
      <c r="F45" s="55"/>
      <c r="G45" s="55"/>
      <c r="H45" s="55"/>
      <c r="I45" s="55"/>
      <c r="J45" s="46"/>
      <c r="K45" s="47">
        <f t="shared" si="0"/>
        <v>0</v>
      </c>
    </row>
    <row r="46" spans="2:11" s="12" customFormat="1" ht="16.5" x14ac:dyDescent="0.2">
      <c r="B46" s="54"/>
      <c r="C46" s="54"/>
      <c r="D46" s="55"/>
      <c r="E46" s="55"/>
      <c r="F46" s="55"/>
      <c r="G46" s="55"/>
      <c r="H46" s="55"/>
      <c r="I46" s="55"/>
      <c r="J46" s="46"/>
      <c r="K46" s="47">
        <f t="shared" si="0"/>
        <v>0</v>
      </c>
    </row>
    <row r="47" spans="2:11" s="12" customFormat="1" ht="16.5" x14ac:dyDescent="0.2">
      <c r="B47" s="54"/>
      <c r="C47" s="54"/>
      <c r="D47" s="55"/>
      <c r="E47" s="55"/>
      <c r="F47" s="55"/>
      <c r="G47" s="55"/>
      <c r="H47" s="55"/>
      <c r="I47" s="55"/>
      <c r="J47" s="46"/>
      <c r="K47" s="47">
        <f t="shared" si="0"/>
        <v>0</v>
      </c>
    </row>
    <row r="48" spans="2:11" s="12" customFormat="1" ht="16.5" x14ac:dyDescent="0.2">
      <c r="B48" s="54"/>
      <c r="C48" s="54"/>
      <c r="D48" s="55"/>
      <c r="E48" s="55"/>
      <c r="F48" s="55"/>
      <c r="G48" s="55"/>
      <c r="H48" s="55"/>
      <c r="I48" s="55"/>
      <c r="J48" s="46"/>
      <c r="K48" s="47">
        <f t="shared" si="0"/>
        <v>0</v>
      </c>
    </row>
    <row r="49" spans="2:11" s="12" customFormat="1" ht="16.5" x14ac:dyDescent="0.2">
      <c r="B49" s="54"/>
      <c r="C49" s="54"/>
      <c r="D49" s="55"/>
      <c r="E49" s="55"/>
      <c r="F49" s="55"/>
      <c r="G49" s="55"/>
      <c r="H49" s="55"/>
      <c r="I49" s="55"/>
      <c r="J49" s="46"/>
      <c r="K49" s="47">
        <f t="shared" si="0"/>
        <v>0</v>
      </c>
    </row>
    <row r="50" spans="2:11" s="12" customFormat="1" ht="16.5" x14ac:dyDescent="0.2">
      <c r="B50" s="54"/>
      <c r="C50" s="54"/>
      <c r="D50" s="55"/>
      <c r="E50" s="55"/>
      <c r="F50" s="55"/>
      <c r="G50" s="55"/>
      <c r="H50" s="55"/>
      <c r="I50" s="55"/>
      <c r="J50" s="46"/>
      <c r="K50" s="47">
        <f t="shared" si="0"/>
        <v>0</v>
      </c>
    </row>
    <row r="51" spans="2:11" s="12" customFormat="1" ht="16.5" x14ac:dyDescent="0.2">
      <c r="B51" s="54"/>
      <c r="C51" s="54"/>
      <c r="D51" s="55"/>
      <c r="E51" s="55"/>
      <c r="F51" s="55"/>
      <c r="G51" s="55"/>
      <c r="H51" s="55"/>
      <c r="I51" s="55"/>
      <c r="J51" s="46"/>
      <c r="K51" s="47">
        <f t="shared" si="0"/>
        <v>0</v>
      </c>
    </row>
    <row r="52" spans="2:11" s="12" customFormat="1" ht="16.5" x14ac:dyDescent="0.2">
      <c r="B52" s="54"/>
      <c r="C52" s="54"/>
      <c r="D52" s="55"/>
      <c r="E52" s="55"/>
      <c r="F52" s="55"/>
      <c r="G52" s="55"/>
      <c r="H52" s="55"/>
      <c r="I52" s="55"/>
      <c r="J52" s="46"/>
      <c r="K52" s="47">
        <f t="shared" si="0"/>
        <v>0</v>
      </c>
    </row>
    <row r="53" spans="2:11" s="12" customFormat="1" ht="16.5" x14ac:dyDescent="0.2">
      <c r="B53" s="54"/>
      <c r="C53" s="54"/>
      <c r="D53" s="55"/>
      <c r="E53" s="55"/>
      <c r="F53" s="55"/>
      <c r="G53" s="55"/>
      <c r="H53" s="55"/>
      <c r="I53" s="55"/>
      <c r="J53" s="46"/>
      <c r="K53" s="47">
        <f t="shared" si="0"/>
        <v>0</v>
      </c>
    </row>
    <row r="54" spans="2:11" s="12" customFormat="1" ht="16.5" x14ac:dyDescent="0.2">
      <c r="B54" s="54"/>
      <c r="C54" s="54"/>
      <c r="D54" s="55"/>
      <c r="E54" s="55"/>
      <c r="F54" s="55"/>
      <c r="G54" s="55"/>
      <c r="H54" s="55"/>
      <c r="I54" s="55"/>
      <c r="J54" s="46"/>
      <c r="K54" s="47">
        <f t="shared" si="0"/>
        <v>0</v>
      </c>
    </row>
    <row r="55" spans="2:11" s="12" customFormat="1" ht="16.5" x14ac:dyDescent="0.2">
      <c r="B55" s="54"/>
      <c r="C55" s="54"/>
      <c r="D55" s="55"/>
      <c r="E55" s="55"/>
      <c r="F55" s="55"/>
      <c r="G55" s="55"/>
      <c r="H55" s="55"/>
      <c r="I55" s="55"/>
      <c r="J55" s="46"/>
      <c r="K55" s="47">
        <f t="shared" si="0"/>
        <v>0</v>
      </c>
    </row>
    <row r="56" spans="2:11" s="12" customFormat="1" ht="16.5" x14ac:dyDescent="0.2">
      <c r="B56" s="54"/>
      <c r="C56" s="54"/>
      <c r="D56" s="55"/>
      <c r="E56" s="55"/>
      <c r="F56" s="55"/>
      <c r="G56" s="55"/>
      <c r="H56" s="55"/>
      <c r="I56" s="55"/>
      <c r="J56" s="46"/>
      <c r="K56" s="47">
        <f t="shared" si="0"/>
        <v>0</v>
      </c>
    </row>
    <row r="57" spans="2:11" s="12" customFormat="1" ht="16.5" x14ac:dyDescent="0.2">
      <c r="B57" s="54"/>
      <c r="C57" s="54"/>
      <c r="D57" s="55"/>
      <c r="E57" s="55"/>
      <c r="F57" s="55"/>
      <c r="G57" s="55"/>
      <c r="H57" s="55"/>
      <c r="I57" s="55"/>
      <c r="J57" s="46"/>
      <c r="K57" s="47">
        <f t="shared" si="0"/>
        <v>0</v>
      </c>
    </row>
    <row r="58" spans="2:11" s="12" customFormat="1" ht="16.5" x14ac:dyDescent="0.2">
      <c r="B58" s="54"/>
      <c r="C58" s="54"/>
      <c r="D58" s="55"/>
      <c r="E58" s="55"/>
      <c r="F58" s="55"/>
      <c r="G58" s="55"/>
      <c r="H58" s="55"/>
      <c r="I58" s="55"/>
      <c r="J58" s="46"/>
      <c r="K58" s="47">
        <f t="shared" si="0"/>
        <v>0</v>
      </c>
    </row>
    <row r="59" spans="2:11" s="12" customFormat="1" ht="16.5" x14ac:dyDescent="0.2">
      <c r="B59" s="54"/>
      <c r="C59" s="54"/>
      <c r="D59" s="55"/>
      <c r="E59" s="55"/>
      <c r="F59" s="55"/>
      <c r="G59" s="55"/>
      <c r="H59" s="55"/>
      <c r="I59" s="55"/>
      <c r="J59" s="46"/>
      <c r="K59" s="47">
        <f t="shared" si="0"/>
        <v>0</v>
      </c>
    </row>
    <row r="60" spans="2:11" s="12" customFormat="1" ht="16.5" x14ac:dyDescent="0.2">
      <c r="B60" s="54"/>
      <c r="C60" s="54"/>
      <c r="D60" s="55"/>
      <c r="E60" s="55"/>
      <c r="F60" s="55"/>
      <c r="G60" s="55"/>
      <c r="H60" s="55"/>
      <c r="I60" s="55"/>
      <c r="J60" s="46"/>
      <c r="K60" s="47">
        <f t="shared" si="0"/>
        <v>0</v>
      </c>
    </row>
    <row r="61" spans="2:11" s="12" customFormat="1" ht="16.5" x14ac:dyDescent="0.2">
      <c r="B61" s="54"/>
      <c r="C61" s="54"/>
      <c r="D61" s="55"/>
      <c r="E61" s="55"/>
      <c r="F61" s="55"/>
      <c r="G61" s="55"/>
      <c r="H61" s="55"/>
      <c r="I61" s="55"/>
      <c r="J61" s="46"/>
      <c r="K61" s="47">
        <f t="shared" si="0"/>
        <v>0</v>
      </c>
    </row>
    <row r="62" spans="2:11" s="12" customFormat="1" ht="16.5" x14ac:dyDescent="0.2">
      <c r="B62" s="54"/>
      <c r="C62" s="54"/>
      <c r="D62" s="55"/>
      <c r="E62" s="55"/>
      <c r="F62" s="55"/>
      <c r="G62" s="55"/>
      <c r="H62" s="55"/>
      <c r="I62" s="55"/>
      <c r="J62" s="46"/>
      <c r="K62" s="47">
        <f t="shared" si="0"/>
        <v>0</v>
      </c>
    </row>
    <row r="63" spans="2:11" s="12" customFormat="1" ht="16.5" x14ac:dyDescent="0.2">
      <c r="B63" s="54"/>
      <c r="C63" s="54"/>
      <c r="D63" s="55"/>
      <c r="E63" s="55"/>
      <c r="F63" s="55"/>
      <c r="G63" s="55"/>
      <c r="H63" s="55"/>
      <c r="I63" s="55"/>
      <c r="J63" s="46"/>
      <c r="K63" s="47">
        <f t="shared" si="0"/>
        <v>0</v>
      </c>
    </row>
    <row r="64" spans="2:11" s="12" customFormat="1" ht="16.5" x14ac:dyDescent="0.2">
      <c r="B64" s="54"/>
      <c r="C64" s="54"/>
      <c r="D64" s="55"/>
      <c r="E64" s="55"/>
      <c r="F64" s="55"/>
      <c r="G64" s="55"/>
      <c r="H64" s="55"/>
      <c r="I64" s="55"/>
      <c r="J64" s="46"/>
      <c r="K64" s="47">
        <f t="shared" si="0"/>
        <v>0</v>
      </c>
    </row>
    <row r="65" spans="2:11" s="12" customFormat="1" ht="16.5" x14ac:dyDescent="0.2">
      <c r="B65" s="54"/>
      <c r="C65" s="54"/>
      <c r="D65" s="55"/>
      <c r="E65" s="55"/>
      <c r="F65" s="55"/>
      <c r="G65" s="55"/>
      <c r="H65" s="55"/>
      <c r="I65" s="55"/>
      <c r="J65" s="46"/>
      <c r="K65" s="47">
        <f t="shared" si="0"/>
        <v>0</v>
      </c>
    </row>
    <row r="66" spans="2:11" s="12" customFormat="1" ht="16.5" x14ac:dyDescent="0.2">
      <c r="B66" s="54"/>
      <c r="C66" s="54"/>
      <c r="D66" s="55"/>
      <c r="E66" s="55"/>
      <c r="F66" s="55"/>
      <c r="G66" s="55"/>
      <c r="H66" s="55"/>
      <c r="I66" s="55"/>
      <c r="J66" s="46"/>
      <c r="K66" s="47">
        <f t="shared" si="0"/>
        <v>0</v>
      </c>
    </row>
    <row r="67" spans="2:11" s="12" customFormat="1" ht="16.5" x14ac:dyDescent="0.2">
      <c r="B67" s="54"/>
      <c r="C67" s="54"/>
      <c r="D67" s="55"/>
      <c r="E67" s="55"/>
      <c r="F67" s="55"/>
      <c r="G67" s="55"/>
      <c r="H67" s="55"/>
      <c r="I67" s="55"/>
      <c r="J67" s="46"/>
      <c r="K67" s="47">
        <f t="shared" si="0"/>
        <v>0</v>
      </c>
    </row>
    <row r="68" spans="2:11" s="12" customFormat="1" ht="16.5" x14ac:dyDescent="0.2">
      <c r="B68" s="54"/>
      <c r="C68" s="54"/>
      <c r="D68" s="55"/>
      <c r="E68" s="55"/>
      <c r="F68" s="55"/>
      <c r="G68" s="55"/>
      <c r="H68" s="55"/>
      <c r="I68" s="55"/>
      <c r="J68" s="46"/>
      <c r="K68" s="47">
        <f t="shared" si="0"/>
        <v>0</v>
      </c>
    </row>
    <row r="69" spans="2:11" s="12" customFormat="1" ht="16.5" x14ac:dyDescent="0.2">
      <c r="B69" s="54"/>
      <c r="C69" s="54"/>
      <c r="D69" s="55"/>
      <c r="E69" s="55"/>
      <c r="F69" s="55"/>
      <c r="G69" s="55"/>
      <c r="H69" s="55"/>
      <c r="I69" s="55"/>
      <c r="J69" s="46"/>
      <c r="K69" s="47">
        <f t="shared" si="0"/>
        <v>0</v>
      </c>
    </row>
    <row r="70" spans="2:11" s="12" customFormat="1" ht="16.5" x14ac:dyDescent="0.2">
      <c r="B70" s="54"/>
      <c r="C70" s="54"/>
      <c r="D70" s="55"/>
      <c r="E70" s="55"/>
      <c r="F70" s="55"/>
      <c r="G70" s="55"/>
      <c r="H70" s="55"/>
      <c r="I70" s="55"/>
      <c r="J70" s="46"/>
      <c r="K70" s="47">
        <f t="shared" si="0"/>
        <v>0</v>
      </c>
    </row>
    <row r="71" spans="2:11" s="12" customFormat="1" ht="16.5" x14ac:dyDescent="0.2">
      <c r="B71" s="54"/>
      <c r="C71" s="54"/>
      <c r="D71" s="55"/>
      <c r="E71" s="55"/>
      <c r="F71" s="55"/>
      <c r="G71" s="55"/>
      <c r="H71" s="55"/>
      <c r="I71" s="55"/>
      <c r="J71" s="46"/>
      <c r="K71" s="47">
        <f t="shared" si="0"/>
        <v>0</v>
      </c>
    </row>
    <row r="72" spans="2:11" s="12" customFormat="1" ht="16.5" x14ac:dyDescent="0.2">
      <c r="B72" s="54"/>
      <c r="C72" s="54"/>
      <c r="D72" s="55"/>
      <c r="E72" s="55"/>
      <c r="F72" s="55"/>
      <c r="G72" s="55"/>
      <c r="H72" s="55"/>
      <c r="I72" s="55"/>
      <c r="J72" s="46"/>
      <c r="K72" s="47">
        <f t="shared" si="0"/>
        <v>0</v>
      </c>
    </row>
    <row r="73" spans="2:11" s="12" customFormat="1" ht="17.25" thickBot="1" x14ac:dyDescent="0.25">
      <c r="B73" s="54"/>
      <c r="C73" s="54"/>
      <c r="D73" s="55"/>
      <c r="E73" s="55"/>
      <c r="F73" s="55"/>
      <c r="G73" s="55"/>
      <c r="H73" s="55"/>
      <c r="I73" s="56"/>
      <c r="J73" s="48"/>
      <c r="K73" s="49">
        <f t="shared" si="0"/>
        <v>0</v>
      </c>
    </row>
    <row r="74" spans="2:11" ht="30" customHeight="1" thickBot="1" x14ac:dyDescent="0.25">
      <c r="B74" s="98" t="s">
        <v>67</v>
      </c>
      <c r="C74" s="98"/>
      <c r="D74" s="98"/>
      <c r="E74" s="98"/>
      <c r="F74" s="98"/>
      <c r="G74" s="98"/>
      <c r="H74" s="98"/>
      <c r="I74" s="50" t="s">
        <v>42</v>
      </c>
      <c r="J74" s="51"/>
      <c r="K74" s="52">
        <f>SUM(K34:K73)</f>
        <v>0</v>
      </c>
    </row>
    <row r="75" spans="2:11" x14ac:dyDescent="0.2">
      <c r="B75" s="11"/>
    </row>
    <row r="76" spans="2:11" ht="16.5" x14ac:dyDescent="0.2">
      <c r="B76" s="11"/>
      <c r="I76" s="31"/>
      <c r="K76" s="31"/>
    </row>
    <row r="77" spans="2:11" ht="16.5" x14ac:dyDescent="0.3">
      <c r="B77" s="42" t="s">
        <v>79</v>
      </c>
      <c r="C77" s="36"/>
      <c r="D77" s="37"/>
      <c r="E77" s="126" t="s">
        <v>43</v>
      </c>
      <c r="F77" s="127" t="s">
        <v>116</v>
      </c>
      <c r="G77" s="127"/>
      <c r="H77" s="127"/>
      <c r="I77" s="127"/>
      <c r="J77" s="128" t="s">
        <v>47</v>
      </c>
      <c r="K77" s="129"/>
    </row>
    <row r="78" spans="2:11" ht="25.5" x14ac:dyDescent="0.2">
      <c r="B78" s="41" t="s">
        <v>81</v>
      </c>
      <c r="C78" s="40"/>
      <c r="D78" s="40"/>
      <c r="E78" s="111"/>
      <c r="F78" s="57" t="s">
        <v>77</v>
      </c>
      <c r="G78" s="57" t="s">
        <v>45</v>
      </c>
      <c r="H78" s="57" t="s">
        <v>46</v>
      </c>
      <c r="I78" s="57" t="s">
        <v>78</v>
      </c>
      <c r="J78" s="130"/>
      <c r="K78" s="131"/>
    </row>
    <row r="79" spans="2:11" ht="30" customHeight="1" x14ac:dyDescent="0.2">
      <c r="B79" s="38" t="str">
        <f>E10</f>
        <v>AOÛT</v>
      </c>
      <c r="C79" s="39">
        <f>H10</f>
        <v>0</v>
      </c>
      <c r="D79" s="37"/>
      <c r="E79" s="53">
        <f>SUMPRODUCT($D$34:$D$73,$E$34:$E$73)</f>
        <v>0</v>
      </c>
      <c r="F79" s="53">
        <f>SUMPRODUCT($D$34:$D$73,$F$34:$F$73)</f>
        <v>0</v>
      </c>
      <c r="G79" s="53">
        <f>SUMPRODUCT($D$34:$D$73,$G$34:$G$73)</f>
        <v>0</v>
      </c>
      <c r="H79" s="53">
        <f>SUMPRODUCT($D$34:$D$73,$H$34:$H$73)</f>
        <v>0</v>
      </c>
      <c r="I79" s="53">
        <f>SUMPRODUCT($D$34:$D$73,$I$34:$I$73)</f>
        <v>0</v>
      </c>
      <c r="J79" s="132">
        <f>$K$74</f>
        <v>0</v>
      </c>
      <c r="K79" s="133"/>
    </row>
    <row r="80" spans="2:11" x14ac:dyDescent="0.2">
      <c r="B80" s="11"/>
    </row>
    <row r="83" spans="1:13" ht="18" customHeight="1" x14ac:dyDescent="0.2">
      <c r="B83" s="123" t="s">
        <v>74</v>
      </c>
      <c r="C83" s="123"/>
      <c r="D83" s="123"/>
      <c r="E83" s="123"/>
      <c r="F83" s="123"/>
      <c r="G83" s="123"/>
      <c r="H83" s="123"/>
      <c r="I83" s="123"/>
      <c r="J83" s="123"/>
      <c r="K83" s="123"/>
    </row>
    <row r="84" spans="1:13" ht="16.5" x14ac:dyDescent="0.2">
      <c r="B84" s="32" t="s">
        <v>49</v>
      </c>
      <c r="C84" s="33"/>
      <c r="D84" s="34"/>
      <c r="E84" s="34"/>
      <c r="F84" s="34"/>
      <c r="G84" s="33"/>
      <c r="H84" s="34"/>
      <c r="I84" s="33"/>
      <c r="J84" s="124" t="s">
        <v>64</v>
      </c>
      <c r="K84" s="125"/>
    </row>
    <row r="85" spans="1:13" ht="16.5" x14ac:dyDescent="0.2">
      <c r="B85" s="35" t="s">
        <v>50</v>
      </c>
      <c r="C85" s="33"/>
      <c r="D85" s="34"/>
      <c r="E85" s="34"/>
      <c r="F85" s="34"/>
      <c r="G85" s="34"/>
      <c r="H85" s="34"/>
      <c r="I85" s="33"/>
      <c r="J85" s="87"/>
      <c r="K85" s="88"/>
      <c r="M85" s="63"/>
    </row>
    <row r="86" spans="1:13" ht="16.5" x14ac:dyDescent="0.2">
      <c r="B86" s="35" t="s">
        <v>51</v>
      </c>
      <c r="C86" s="33"/>
      <c r="D86" s="34"/>
      <c r="E86" s="34"/>
      <c r="F86" s="34"/>
      <c r="G86" s="34"/>
      <c r="H86" s="34"/>
      <c r="I86" s="33"/>
      <c r="J86" s="87"/>
      <c r="K86" s="88"/>
      <c r="M86" s="63"/>
    </row>
    <row r="87" spans="1:13" ht="16.5" x14ac:dyDescent="0.2">
      <c r="B87" s="35" t="s">
        <v>52</v>
      </c>
      <c r="C87" s="33"/>
      <c r="D87" s="34"/>
      <c r="E87" s="34"/>
      <c r="F87" s="34"/>
      <c r="G87" s="34"/>
      <c r="H87" s="34"/>
      <c r="I87" s="33"/>
      <c r="J87" s="87"/>
      <c r="K87" s="88"/>
      <c r="M87" s="63"/>
    </row>
    <row r="88" spans="1:13" ht="16.5" x14ac:dyDescent="0.2">
      <c r="B88" s="35" t="s">
        <v>53</v>
      </c>
      <c r="C88" s="33"/>
      <c r="D88" s="34"/>
      <c r="E88" s="34"/>
      <c r="F88" s="34"/>
      <c r="G88" s="34"/>
      <c r="H88" s="34"/>
      <c r="I88" s="33"/>
      <c r="J88" s="87"/>
      <c r="K88" s="88"/>
      <c r="M88" s="63"/>
    </row>
    <row r="89" spans="1:13" ht="17.25" thickBot="1" x14ac:dyDescent="0.25">
      <c r="B89" s="35" t="s">
        <v>102</v>
      </c>
      <c r="C89" s="94"/>
      <c r="D89" s="94"/>
      <c r="E89" s="94"/>
      <c r="F89" s="94"/>
      <c r="G89" s="94"/>
      <c r="H89" s="94"/>
      <c r="I89" s="95"/>
      <c r="J89" s="87"/>
      <c r="K89" s="88"/>
      <c r="M89" s="63"/>
    </row>
    <row r="90" spans="1:13" ht="18.75" thickBot="1" x14ac:dyDescent="0.25">
      <c r="B90" s="12"/>
      <c r="C90" s="12"/>
      <c r="D90" s="12"/>
      <c r="E90" s="12"/>
      <c r="G90" s="12"/>
      <c r="I90" s="58" t="s">
        <v>87</v>
      </c>
      <c r="J90" s="89">
        <f>SUM(J85:K89)</f>
        <v>0</v>
      </c>
      <c r="K90" s="90"/>
    </row>
    <row r="94" spans="1:13" ht="33" customHeight="1" x14ac:dyDescent="0.3">
      <c r="B94" s="91" t="s">
        <v>82</v>
      </c>
      <c r="C94" s="91"/>
      <c r="D94" s="91"/>
      <c r="E94" s="91"/>
      <c r="F94" s="91"/>
      <c r="G94" s="91"/>
      <c r="H94" s="91"/>
      <c r="I94" s="91"/>
      <c r="J94" s="91"/>
      <c r="K94" s="91"/>
    </row>
    <row r="96" spans="1:13" ht="20.100000000000001" customHeight="1" x14ac:dyDescent="0.25">
      <c r="A96" s="24"/>
      <c r="B96" s="92" t="s">
        <v>48</v>
      </c>
      <c r="C96" s="92"/>
      <c r="D96" s="92"/>
      <c r="E96" s="92"/>
      <c r="F96" s="92"/>
      <c r="G96" s="92"/>
      <c r="H96" s="92"/>
      <c r="I96" s="92"/>
      <c r="J96" s="92"/>
      <c r="K96" s="92"/>
      <c r="L96" s="24"/>
    </row>
    <row r="97" spans="1:12" ht="20.100000000000001" customHeight="1" x14ac:dyDescent="0.2">
      <c r="A97" s="24"/>
      <c r="B97" s="93" t="s">
        <v>75</v>
      </c>
      <c r="C97" s="93"/>
      <c r="D97" s="93"/>
      <c r="E97" s="93"/>
      <c r="F97" s="93"/>
      <c r="G97" s="93"/>
      <c r="H97" s="93"/>
      <c r="I97" s="93"/>
      <c r="J97" s="93"/>
      <c r="K97" s="93"/>
      <c r="L97" s="24"/>
    </row>
    <row r="98" spans="1:12" ht="20.100000000000001" customHeight="1" x14ac:dyDescent="0.2">
      <c r="A98" s="24"/>
      <c r="B98" s="86" t="s">
        <v>76</v>
      </c>
      <c r="C98" s="86"/>
      <c r="D98" s="86"/>
      <c r="E98" s="86"/>
      <c r="F98" s="86"/>
      <c r="G98" s="86"/>
      <c r="H98" s="86"/>
      <c r="I98" s="86"/>
      <c r="J98" s="86"/>
      <c r="K98" s="86"/>
      <c r="L98" s="24"/>
    </row>
  </sheetData>
  <sheetProtection sheet="1" objects="1" scenarios="1"/>
  <mergeCells count="46">
    <mergeCell ref="E22:K22"/>
    <mergeCell ref="B6:D6"/>
    <mergeCell ref="B7:K7"/>
    <mergeCell ref="B8:K8"/>
    <mergeCell ref="B12:K12"/>
    <mergeCell ref="B13:G13"/>
    <mergeCell ref="B14:K14"/>
    <mergeCell ref="B15:K15"/>
    <mergeCell ref="B16:K16"/>
    <mergeCell ref="B17:H17"/>
    <mergeCell ref="B18:D18"/>
    <mergeCell ref="E21:K21"/>
    <mergeCell ref="E23:K23"/>
    <mergeCell ref="E24:K24"/>
    <mergeCell ref="E25:K25"/>
    <mergeCell ref="B28:D28"/>
    <mergeCell ref="E28:G28"/>
    <mergeCell ref="H28:I28"/>
    <mergeCell ref="J28:K28"/>
    <mergeCell ref="J29:K29"/>
    <mergeCell ref="B30:K30"/>
    <mergeCell ref="B32:B33"/>
    <mergeCell ref="C32:C33"/>
    <mergeCell ref="D32:D33"/>
    <mergeCell ref="E32:I32"/>
    <mergeCell ref="J32:K33"/>
    <mergeCell ref="B31:D31"/>
    <mergeCell ref="E31:K31"/>
    <mergeCell ref="C89:I89"/>
    <mergeCell ref="J89:K89"/>
    <mergeCell ref="B74:H74"/>
    <mergeCell ref="E77:E78"/>
    <mergeCell ref="F77:I77"/>
    <mergeCell ref="J77:K78"/>
    <mergeCell ref="J79:K79"/>
    <mergeCell ref="B83:K83"/>
    <mergeCell ref="J84:K84"/>
    <mergeCell ref="J85:K85"/>
    <mergeCell ref="J86:K86"/>
    <mergeCell ref="J87:K87"/>
    <mergeCell ref="J88:K88"/>
    <mergeCell ref="J90:K90"/>
    <mergeCell ref="B94:K94"/>
    <mergeCell ref="B96:K96"/>
    <mergeCell ref="B97:K97"/>
    <mergeCell ref="B98:K98"/>
  </mergeCells>
  <dataValidations count="3">
    <dataValidation type="list" allowBlank="1" showInputMessage="1" showErrorMessage="1" prompt="Sélectionnez la catégorie de votre hébergement." sqref="E28:G28" xr:uid="{ED373EA0-B933-4A36-BFCA-3A005DCBBCF3}">
      <formula1>Cat_Hébergements</formula1>
    </dataValidation>
    <dataValidation showInputMessage="1" showErrorMessage="1" prompt="Sélection du mois" sqref="E10" xr:uid="{1E7C1AC8-C4D9-4176-AB85-86E287EBCF2A}"/>
    <dataValidation type="list" showInputMessage="1" showErrorMessage="1" prompt="Sélection de l'année" sqref="H10" xr:uid="{86F3B1BF-0A0D-4029-BB8C-3CD287EA5DAE}">
      <formula1>Années</formula1>
    </dataValidation>
  </dataValidations>
  <hyperlinks>
    <hyperlink ref="H13" r:id="rId1" xr:uid="{9AF009E8-AE8C-4BAE-BCD6-534E6DABE48E}"/>
    <hyperlink ref="I17" r:id="rId2" xr:uid="{B3784ABA-D0F3-4DE9-A451-3BCB5845472A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84" orientation="portrait" horizontalDpi="4294967293" r:id="rId3"/>
  <headerFooter>
    <oddFooter>&amp;C&amp;"Arial,Normal"&amp;9&amp;K01+034Registre du Logeur - hébergements à tarif fixe - p&amp;P/&amp;N</oddFooter>
  </headerFooter>
  <colBreaks count="1" manualBreakCount="1">
    <brk id="12" max="1048575" man="1"/>
  </col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29C8922DFFC44AB59B9CAEE1034DF9" ma:contentTypeVersion="8" ma:contentTypeDescription="Crée un document." ma:contentTypeScope="" ma:versionID="6f5554707a9eec0232c884c73dfd59c1">
  <xsd:schema xmlns:xsd="http://www.w3.org/2001/XMLSchema" xmlns:xs="http://www.w3.org/2001/XMLSchema" xmlns:p="http://schemas.microsoft.com/office/2006/metadata/properties" xmlns:ns2="97ecc375-66bd-4570-a8ab-2c8a9e171726" targetNamespace="http://schemas.microsoft.com/office/2006/metadata/properties" ma:root="true" ma:fieldsID="2141f4bd42072eacf4d66d2aca77f2e7" ns2:_="">
    <xsd:import namespace="97ecc375-66bd-4570-a8ab-2c8a9e1717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cc375-66bd-4570-a8ab-2c8a9e171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49020E-C106-428F-9200-006A38DDC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cc375-66bd-4570-a8ab-2c8a9e1717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2F6D6B-BB7B-45CD-947B-465F701E0B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B7CA72-28C1-49B0-BA29-845513F7C6CD}">
  <ds:schemaRefs>
    <ds:schemaRef ds:uri="http://schemas.microsoft.com/office/2006/metadata/properties"/>
    <ds:schemaRef ds:uri="97ecc375-66bd-4570-a8ab-2c8a9e17172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56</vt:i4>
      </vt:variant>
    </vt:vector>
  </HeadingPairs>
  <TitlesOfParts>
    <vt:vector size="71" baseType="lpstr">
      <vt:lpstr>JANVIER</vt:lpstr>
      <vt:lpstr>FEVRIER</vt:lpstr>
      <vt:lpstr>MARS</vt:lpstr>
      <vt:lpstr>AVRIL</vt:lpstr>
      <vt:lpstr>MAI</vt:lpstr>
      <vt:lpstr>JUIN</vt:lpstr>
      <vt:lpstr>Récap_semestre1</vt:lpstr>
      <vt:lpstr>JUILLET</vt:lpstr>
      <vt:lpstr>AOUT</vt:lpstr>
      <vt:lpstr>SEPTEMBRE</vt:lpstr>
      <vt:lpstr>OCTOBRE</vt:lpstr>
      <vt:lpstr>NOVEMBRE</vt:lpstr>
      <vt:lpstr>DECEMBRE</vt:lpstr>
      <vt:lpstr>Récap_semestre2</vt:lpstr>
      <vt:lpstr>Données</vt:lpstr>
      <vt:lpstr>AOUT!Années</vt:lpstr>
      <vt:lpstr>AVRIL!Années</vt:lpstr>
      <vt:lpstr>DECEMBRE!Années</vt:lpstr>
      <vt:lpstr>FEVRIER!Années</vt:lpstr>
      <vt:lpstr>JUILLET!Années</vt:lpstr>
      <vt:lpstr>JUIN!Années</vt:lpstr>
      <vt:lpstr>MAI!Années</vt:lpstr>
      <vt:lpstr>MARS!Années</vt:lpstr>
      <vt:lpstr>NOVEMBRE!Années</vt:lpstr>
      <vt:lpstr>OCTOBRE!Années</vt:lpstr>
      <vt:lpstr>Récap_semestre1!Années</vt:lpstr>
      <vt:lpstr>Récap_semestre2!Années</vt:lpstr>
      <vt:lpstr>SEPTEMBRE!Années</vt:lpstr>
      <vt:lpstr>Années</vt:lpstr>
      <vt:lpstr>AOUT!Cat_Hébergements</vt:lpstr>
      <vt:lpstr>AVRIL!Cat_Hébergements</vt:lpstr>
      <vt:lpstr>DECEMBRE!Cat_Hébergements</vt:lpstr>
      <vt:lpstr>FEVRIER!Cat_Hébergements</vt:lpstr>
      <vt:lpstr>JUILLET!Cat_Hébergements</vt:lpstr>
      <vt:lpstr>JUIN!Cat_Hébergements</vt:lpstr>
      <vt:lpstr>MAI!Cat_Hébergements</vt:lpstr>
      <vt:lpstr>MARS!Cat_Hébergements</vt:lpstr>
      <vt:lpstr>NOVEMBRE!Cat_Hébergements</vt:lpstr>
      <vt:lpstr>OCTOBRE!Cat_Hébergements</vt:lpstr>
      <vt:lpstr>Récap_semestre1!Cat_Hébergements</vt:lpstr>
      <vt:lpstr>Récap_semestre2!Cat_Hébergements</vt:lpstr>
      <vt:lpstr>SEPTEMBRE!Cat_Hébergements</vt:lpstr>
      <vt:lpstr>Cat_Hébergements</vt:lpstr>
      <vt:lpstr>AOUT!Impression_des_titres</vt:lpstr>
      <vt:lpstr>AVRIL!Impression_des_titres</vt:lpstr>
      <vt:lpstr>DECEMBRE!Impression_des_titres</vt:lpstr>
      <vt:lpstr>FEVRIER!Impression_des_titres</vt:lpstr>
      <vt:lpstr>JANVIER!Impression_des_titres</vt:lpstr>
      <vt:lpstr>JUILLET!Impression_des_titres</vt:lpstr>
      <vt:lpstr>JUIN!Impression_des_titres</vt:lpstr>
      <vt:lpstr>MAI!Impression_des_titres</vt:lpstr>
      <vt:lpstr>MARS!Impression_des_titres</vt:lpstr>
      <vt:lpstr>NOVEMBRE!Impression_des_titres</vt:lpstr>
      <vt:lpstr>OCTOBRE!Impression_des_titres</vt:lpstr>
      <vt:lpstr>Récap_semestre1!Impression_des_titres</vt:lpstr>
      <vt:lpstr>Récap_semestre2!Impression_des_titres</vt:lpstr>
      <vt:lpstr>SEPTEMBRE!Impression_des_titres</vt:lpstr>
      <vt:lpstr>AOUT!Zone_d_impression</vt:lpstr>
      <vt:lpstr>AVRIL!Zone_d_impression</vt:lpstr>
      <vt:lpstr>DECEMBRE!Zone_d_impression</vt:lpstr>
      <vt:lpstr>FEVRIER!Zone_d_impression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Récap_semestre1!Zone_d_impression</vt:lpstr>
      <vt:lpstr>Récap_semestre2!Zone_d_impression</vt:lpstr>
      <vt:lpstr>SEPTEMBRE!Zone_d_impression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Stéphanie BORDEAU</dc:creator>
  <cp:lastModifiedBy>Marianne  MARTEAU - Office de tourisme Vallée de la Sa</cp:lastModifiedBy>
  <cp:lastPrinted>2020-05-12T13:48:04Z</cp:lastPrinted>
  <dcterms:created xsi:type="dcterms:W3CDTF">2020-03-18T15:15:49Z</dcterms:created>
  <dcterms:modified xsi:type="dcterms:W3CDTF">2020-11-16T11:28:17Z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0x010100B829C8922DFFC44AB59B9CAEE1034DF9</vt:lpwstr>
  </property>
</Properties>
</file>